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cuments TMK\DOCUMENTS EN FRANÇAIS\"/>
    </mc:Choice>
  </mc:AlternateContent>
  <bookViews>
    <workbookView xWindow="0" yWindow="0" windowWidth="28800" windowHeight="10500"/>
  </bookViews>
  <sheets>
    <sheet name="Feuil2" sheetId="2" r:id="rId1"/>
  </sheets>
  <definedNames>
    <definedName name="_xlnm._FilterDatabase" localSheetId="0" hidden="1">Feuil2!$A$8:$G$48</definedName>
    <definedName name="_xlnm.Print_Area" localSheetId="0">Feuil2!$A$1:$G$680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6" i="2" l="1"/>
  <c r="G627" i="2"/>
  <c r="G649" i="2"/>
  <c r="G297" i="2"/>
  <c r="G207" i="2"/>
  <c r="G206" i="2"/>
  <c r="G266" i="2"/>
  <c r="G261" i="2"/>
  <c r="G235" i="2"/>
  <c r="G222" i="2"/>
  <c r="G215" i="2"/>
  <c r="G589" i="2"/>
  <c r="G366" i="2"/>
  <c r="G269" i="2"/>
  <c r="G637" i="2"/>
  <c r="G609" i="2"/>
  <c r="G196" i="2"/>
  <c r="G197" i="2"/>
  <c r="G198" i="2"/>
  <c r="G205" i="2"/>
  <c r="G247" i="2"/>
  <c r="G414" i="2"/>
  <c r="G250" i="2"/>
  <c r="G351" i="2"/>
  <c r="G221" i="2"/>
  <c r="G239" i="2"/>
  <c r="G340" i="2"/>
  <c r="G370" i="2" l="1"/>
  <c r="G369" i="2"/>
  <c r="G210" i="2"/>
  <c r="G209" i="2"/>
  <c r="G586" i="2"/>
  <c r="G203" i="2"/>
  <c r="G348" i="2"/>
  <c r="G129" i="2"/>
  <c r="G128" i="2"/>
  <c r="G132" i="2"/>
  <c r="G510" i="2"/>
  <c r="G526" i="2"/>
  <c r="G435" i="2"/>
  <c r="G459" i="2" l="1"/>
  <c r="G224" i="2" l="1"/>
  <c r="G126" i="2"/>
  <c r="G42" i="2"/>
  <c r="G41" i="2"/>
  <c r="G587" i="2"/>
  <c r="G39" i="2"/>
  <c r="G157" i="2" l="1"/>
  <c r="G276" i="2"/>
  <c r="G152" i="2"/>
  <c r="G153" i="2"/>
  <c r="G150" i="2"/>
  <c r="G139" i="2"/>
  <c r="G383" i="2"/>
  <c r="G470" i="2"/>
  <c r="G500" i="2"/>
  <c r="G496" i="2"/>
  <c r="G490" i="2"/>
  <c r="G476" i="2"/>
  <c r="G469" i="2"/>
  <c r="G463" i="2"/>
  <c r="G395" i="2"/>
  <c r="G390" i="2"/>
  <c r="G18" i="2"/>
  <c r="G184" i="2"/>
  <c r="G23" i="2"/>
  <c r="G445" i="2"/>
  <c r="G444" i="2"/>
  <c r="G600" i="2" l="1"/>
  <c r="G451" i="2"/>
  <c r="G60" i="2"/>
  <c r="G10" i="2"/>
  <c r="G282" i="2"/>
  <c r="G161" i="2"/>
  <c r="G58" i="2"/>
  <c r="G593" i="2"/>
  <c r="G550" i="2"/>
  <c r="G54" i="2"/>
  <c r="G428" i="2" l="1"/>
  <c r="G80" i="2"/>
  <c r="G16" i="2"/>
  <c r="G74" i="2"/>
  <c r="G223" i="2"/>
  <c r="G76" i="2"/>
  <c r="G79" i="2"/>
  <c r="G394" i="2"/>
  <c r="G165" i="2" l="1"/>
  <c r="G385" i="2"/>
  <c r="G44" i="2"/>
  <c r="G430" i="2"/>
  <c r="G84" i="2"/>
  <c r="G166" i="2"/>
  <c r="G431" i="2"/>
  <c r="G397" i="2"/>
  <c r="G91" i="2"/>
  <c r="G432" i="2"/>
  <c r="G433" i="2"/>
  <c r="G168" i="2"/>
  <c r="G188" i="2"/>
  <c r="G144" i="2"/>
  <c r="G95" i="2"/>
  <c r="G607" i="2"/>
  <c r="G87" i="2"/>
  <c r="G35" i="2"/>
  <c r="G97" i="2"/>
  <c r="G294" i="2"/>
  <c r="G264" i="2"/>
  <c r="G101" i="2"/>
  <c r="G360" i="2"/>
  <c r="G40" i="2"/>
  <c r="G108" i="2"/>
  <c r="G118" i="2"/>
  <c r="G296" i="2"/>
  <c r="G172" i="2"/>
  <c r="G116" i="2" l="1"/>
  <c r="G121" i="2"/>
  <c r="G298" i="2" l="1"/>
  <c r="G585" i="2"/>
  <c r="G284" i="2" l="1"/>
  <c r="G634" i="2"/>
  <c r="G293" i="2"/>
  <c r="G295" i="2"/>
  <c r="G275" i="2" l="1"/>
  <c r="G89" i="2" l="1"/>
  <c r="G88" i="2" l="1"/>
  <c r="G99" i="2"/>
  <c r="G616" i="2"/>
  <c r="G119" i="2"/>
  <c r="G399" i="2"/>
  <c r="G334" i="2"/>
  <c r="G336" i="2"/>
  <c r="G602" i="2"/>
  <c r="G601" i="2"/>
  <c r="G262" i="2"/>
  <c r="G328" i="2"/>
  <c r="G327" i="2"/>
  <c r="G605" i="2"/>
  <c r="G398" i="2"/>
  <c r="G185" i="2"/>
  <c r="G570" i="2"/>
  <c r="G320" i="2"/>
  <c r="G313" i="2"/>
  <c r="G312" i="2"/>
  <c r="G227" i="2"/>
  <c r="G321" i="2"/>
  <c r="G638" i="2"/>
  <c r="G290" i="2" l="1"/>
  <c r="G45" i="2" l="1"/>
  <c r="G251" i="2"/>
  <c r="G204" i="2"/>
  <c r="G199" i="2"/>
  <c r="G337" i="2"/>
  <c r="G448" i="2" l="1"/>
  <c r="G553" i="2"/>
  <c r="G195" i="2"/>
  <c r="G458" i="2" l="1"/>
  <c r="G442" i="2"/>
  <c r="G228" i="2"/>
  <c r="G636" i="2"/>
  <c r="G441" i="2"/>
  <c r="G440" i="2"/>
  <c r="G439" i="2"/>
  <c r="G163" i="2"/>
  <c r="G630" i="2"/>
  <c r="G557" i="2"/>
  <c r="G67" i="2"/>
  <c r="G319" i="2"/>
  <c r="G520" i="2"/>
  <c r="G519" i="2"/>
  <c r="G489" i="2"/>
  <c r="G480" i="2"/>
  <c r="G477" i="2"/>
  <c r="G471" i="2"/>
  <c r="G457" i="2"/>
  <c r="G456" i="2"/>
  <c r="G493" i="2"/>
  <c r="G492" i="2"/>
  <c r="G449" i="2"/>
  <c r="G415" i="2"/>
  <c r="G474" i="2"/>
  <c r="G468" i="2"/>
  <c r="G454" i="2"/>
  <c r="G467" i="2"/>
  <c r="G75" i="2"/>
  <c r="G22" i="2"/>
  <c r="G365" i="2"/>
  <c r="G364" i="2"/>
  <c r="G368" i="2"/>
  <c r="G346" i="2"/>
  <c r="G345" i="2"/>
  <c r="G280" i="2"/>
  <c r="G279" i="2"/>
  <c r="G38" i="2"/>
  <c r="G37" i="2"/>
  <c r="G505" i="2"/>
  <c r="G453" i="2"/>
  <c r="G281" i="2"/>
  <c r="G278" i="2"/>
  <c r="G73" i="2"/>
  <c r="G335" i="2"/>
  <c r="G12" i="2"/>
  <c r="G416" i="2"/>
  <c r="G665" i="2"/>
  <c r="G664" i="2"/>
  <c r="G663" i="2"/>
  <c r="G662" i="2"/>
  <c r="G659" i="2"/>
  <c r="G656" i="2"/>
  <c r="G655" i="2"/>
  <c r="G654" i="2"/>
  <c r="G653" i="2"/>
  <c r="G652" i="2"/>
  <c r="G648" i="2"/>
  <c r="G647" i="2"/>
  <c r="G646" i="2"/>
  <c r="G645" i="2"/>
  <c r="G644" i="2"/>
  <c r="G643" i="2"/>
  <c r="G642" i="2"/>
  <c r="G641" i="2"/>
  <c r="G640" i="2"/>
  <c r="G639" i="2"/>
  <c r="G635" i="2"/>
  <c r="G633" i="2"/>
  <c r="G632" i="2"/>
  <c r="G631" i="2"/>
  <c r="G629" i="2"/>
  <c r="G628" i="2"/>
  <c r="G626" i="2"/>
  <c r="G127" i="2"/>
  <c r="G125" i="2"/>
  <c r="G623" i="2"/>
  <c r="G622" i="2"/>
  <c r="G621" i="2"/>
  <c r="G620" i="2"/>
  <c r="G619" i="2"/>
  <c r="G618" i="2"/>
  <c r="G617" i="2"/>
  <c r="G615" i="2"/>
  <c r="G614" i="2"/>
  <c r="G613" i="2"/>
  <c r="G612" i="2"/>
  <c r="G611" i="2"/>
  <c r="G610" i="2"/>
  <c r="G608" i="2"/>
  <c r="G606" i="2"/>
  <c r="G603" i="2"/>
  <c r="G599" i="2"/>
  <c r="G598" i="2"/>
  <c r="G597" i="2"/>
  <c r="G596" i="2"/>
  <c r="G595" i="2"/>
  <c r="G594" i="2"/>
  <c r="G592" i="2"/>
  <c r="G588" i="2"/>
  <c r="G582" i="2"/>
  <c r="G581" i="2"/>
  <c r="G580" i="2"/>
  <c r="G579" i="2"/>
  <c r="G576" i="2"/>
  <c r="G575" i="2"/>
  <c r="G574" i="2"/>
  <c r="G573" i="2"/>
  <c r="G569" i="2"/>
  <c r="G567" i="2"/>
  <c r="G566" i="2"/>
  <c r="G565" i="2"/>
  <c r="G564" i="2"/>
  <c r="G563" i="2"/>
  <c r="G562" i="2"/>
  <c r="G561" i="2"/>
  <c r="G560" i="2"/>
  <c r="G559" i="2"/>
  <c r="G558" i="2"/>
  <c r="G556" i="2"/>
  <c r="G555" i="2"/>
  <c r="G554" i="2"/>
  <c r="G568" i="2"/>
  <c r="G549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5" i="2"/>
  <c r="G524" i="2"/>
  <c r="G523" i="2"/>
  <c r="G522" i="2"/>
  <c r="G521" i="2"/>
  <c r="G513" i="2"/>
  <c r="G512" i="2"/>
  <c r="G518" i="2"/>
  <c r="G517" i="2"/>
  <c r="G516" i="2"/>
  <c r="G515" i="2"/>
  <c r="G514" i="2"/>
  <c r="G511" i="2"/>
  <c r="G509" i="2"/>
  <c r="G506" i="2"/>
  <c r="G504" i="2"/>
  <c r="G503" i="2"/>
  <c r="G478" i="2"/>
  <c r="G502" i="2"/>
  <c r="G501" i="2"/>
  <c r="G499" i="2"/>
  <c r="G497" i="2"/>
  <c r="G495" i="2"/>
  <c r="G494" i="2"/>
  <c r="G491" i="2"/>
  <c r="G488" i="2"/>
  <c r="G487" i="2"/>
  <c r="G486" i="2"/>
  <c r="G485" i="2"/>
  <c r="G484" i="2"/>
  <c r="G483" i="2"/>
  <c r="G482" i="2"/>
  <c r="G481" i="2"/>
  <c r="G479" i="2"/>
  <c r="G498" i="2"/>
  <c r="G475" i="2"/>
  <c r="G473" i="2"/>
  <c r="G472" i="2"/>
  <c r="G466" i="2"/>
  <c r="G465" i="2"/>
  <c r="G464" i="2"/>
  <c r="G462" i="2"/>
  <c r="G461" i="2"/>
  <c r="G460" i="2"/>
  <c r="G455" i="2"/>
  <c r="G452" i="2"/>
  <c r="G450" i="2"/>
  <c r="G447" i="2"/>
  <c r="G446" i="2"/>
  <c r="G443" i="2"/>
  <c r="G438" i="2"/>
  <c r="G434" i="2"/>
  <c r="G604" i="2"/>
  <c r="G429" i="2"/>
  <c r="G427" i="2"/>
  <c r="G426" i="2"/>
  <c r="G425" i="2"/>
  <c r="G424" i="2"/>
  <c r="G423" i="2"/>
  <c r="G422" i="2"/>
  <c r="G421" i="2"/>
  <c r="G420" i="2"/>
  <c r="G419" i="2"/>
  <c r="G413" i="2"/>
  <c r="G412" i="2"/>
  <c r="G411" i="2"/>
  <c r="G410" i="2"/>
  <c r="G409" i="2"/>
  <c r="G408" i="2"/>
  <c r="G407" i="2"/>
  <c r="G404" i="2"/>
  <c r="G403" i="2"/>
  <c r="G402" i="2"/>
  <c r="G401" i="2"/>
  <c r="G400" i="2"/>
  <c r="G396" i="2"/>
  <c r="G393" i="2"/>
  <c r="G392" i="2"/>
  <c r="G391" i="2"/>
  <c r="G389" i="2"/>
  <c r="G388" i="2"/>
  <c r="G387" i="2"/>
  <c r="G386" i="2"/>
  <c r="G384" i="2"/>
  <c r="G382" i="2"/>
  <c r="G381" i="2"/>
  <c r="G380" i="2"/>
  <c r="G379" i="2"/>
  <c r="G378" i="2"/>
  <c r="G375" i="2"/>
  <c r="G374" i="2"/>
  <c r="G371" i="2"/>
  <c r="G367" i="2"/>
  <c r="G363" i="2"/>
  <c r="G362" i="2"/>
  <c r="G361" i="2"/>
  <c r="G359" i="2"/>
  <c r="G358" i="2"/>
  <c r="G357" i="2"/>
  <c r="G356" i="2"/>
  <c r="G355" i="2"/>
  <c r="G354" i="2"/>
  <c r="G353" i="2"/>
  <c r="G352" i="2"/>
  <c r="G350" i="2"/>
  <c r="G349" i="2"/>
  <c r="G347" i="2"/>
  <c r="G344" i="2"/>
  <c r="G343" i="2"/>
  <c r="G342" i="2"/>
  <c r="G341" i="2"/>
  <c r="G339" i="2"/>
  <c r="G338" i="2"/>
  <c r="G333" i="2"/>
  <c r="G331" i="2"/>
  <c r="G325" i="2"/>
  <c r="G324" i="2"/>
  <c r="G318" i="2"/>
  <c r="G317" i="2"/>
  <c r="G316" i="2"/>
  <c r="G315" i="2"/>
  <c r="G314" i="2"/>
  <c r="G309" i="2"/>
  <c r="G308" i="2"/>
  <c r="G307" i="2"/>
  <c r="G306" i="2"/>
  <c r="G305" i="2"/>
  <c r="G304" i="2"/>
  <c r="G303" i="2"/>
  <c r="G302" i="2"/>
  <c r="G301" i="2"/>
  <c r="G292" i="2"/>
  <c r="G291" i="2"/>
  <c r="G289" i="2"/>
  <c r="G288" i="2"/>
  <c r="G287" i="2"/>
  <c r="G286" i="2"/>
  <c r="G285" i="2"/>
  <c r="G283" i="2"/>
  <c r="G277" i="2"/>
  <c r="G272" i="2"/>
  <c r="G271" i="2"/>
  <c r="G270" i="2"/>
  <c r="G268" i="2"/>
  <c r="G267" i="2"/>
  <c r="G265" i="2"/>
  <c r="G263" i="2"/>
  <c r="G260" i="2"/>
  <c r="G259" i="2"/>
  <c r="G258" i="2"/>
  <c r="G257" i="2"/>
  <c r="G256" i="2"/>
  <c r="G255" i="2"/>
  <c r="G254" i="2"/>
  <c r="G253" i="2"/>
  <c r="G252" i="2"/>
  <c r="G249" i="2"/>
  <c r="G248" i="2"/>
  <c r="G246" i="2"/>
  <c r="G245" i="2"/>
  <c r="G244" i="2"/>
  <c r="G243" i="2"/>
  <c r="G242" i="2"/>
  <c r="G241" i="2"/>
  <c r="G240" i="2"/>
  <c r="G238" i="2"/>
  <c r="G237" i="2"/>
  <c r="G236" i="2"/>
  <c r="G234" i="2"/>
  <c r="G233" i="2"/>
  <c r="G232" i="2"/>
  <c r="G229" i="2"/>
  <c r="G226" i="2"/>
  <c r="G225" i="2"/>
  <c r="G220" i="2"/>
  <c r="G219" i="2"/>
  <c r="G218" i="2"/>
  <c r="G217" i="2"/>
  <c r="G216" i="2"/>
  <c r="G212" i="2"/>
  <c r="G211" i="2"/>
  <c r="G208" i="2"/>
  <c r="G202" i="2"/>
  <c r="G201" i="2"/>
  <c r="G200" i="2"/>
  <c r="G192" i="2"/>
  <c r="G191" i="2"/>
  <c r="G187" i="2"/>
  <c r="G186" i="2"/>
  <c r="G181" i="2"/>
  <c r="G180" i="2"/>
  <c r="G179" i="2"/>
  <c r="G178" i="2"/>
  <c r="G177" i="2"/>
  <c r="G176" i="2"/>
  <c r="G173" i="2"/>
  <c r="G171" i="2"/>
  <c r="G170" i="2"/>
  <c r="G169" i="2"/>
  <c r="G167" i="2"/>
  <c r="G164" i="2"/>
  <c r="G160" i="2"/>
  <c r="G156" i="2"/>
  <c r="G155" i="2"/>
  <c r="G154" i="2"/>
  <c r="G151" i="2"/>
  <c r="G149" i="2"/>
  <c r="G148" i="2"/>
  <c r="G147" i="2"/>
  <c r="G146" i="2"/>
  <c r="G145" i="2"/>
  <c r="G143" i="2"/>
  <c r="G142" i="2"/>
  <c r="G141" i="2"/>
  <c r="G140" i="2"/>
  <c r="G138" i="2"/>
  <c r="G137" i="2"/>
  <c r="G136" i="2"/>
  <c r="G135" i="2"/>
  <c r="G134" i="2"/>
  <c r="G133" i="2"/>
  <c r="G131" i="2"/>
  <c r="G130" i="2"/>
  <c r="G122" i="2"/>
  <c r="G120" i="2"/>
  <c r="G117" i="2"/>
  <c r="G115" i="2"/>
  <c r="G114" i="2"/>
  <c r="G113" i="2"/>
  <c r="G112" i="2"/>
  <c r="G111" i="2"/>
  <c r="G110" i="2"/>
  <c r="G109" i="2"/>
  <c r="G107" i="2"/>
  <c r="G106" i="2"/>
  <c r="G105" i="2"/>
  <c r="G104" i="2"/>
  <c r="G103" i="2"/>
  <c r="G102" i="2"/>
  <c r="G100" i="2"/>
  <c r="G98" i="2"/>
  <c r="G96" i="2"/>
  <c r="G94" i="2"/>
  <c r="G93" i="2"/>
  <c r="G92" i="2"/>
  <c r="G90" i="2"/>
  <c r="G86" i="2"/>
  <c r="G85" i="2"/>
  <c r="G83" i="2"/>
  <c r="G82" i="2"/>
  <c r="G81" i="2"/>
  <c r="G78" i="2"/>
  <c r="G77" i="2"/>
  <c r="G72" i="2"/>
  <c r="G71" i="2"/>
  <c r="G70" i="2"/>
  <c r="G69" i="2"/>
  <c r="G68" i="2"/>
  <c r="G66" i="2"/>
  <c r="G65" i="2"/>
  <c r="G64" i="2"/>
  <c r="G63" i="2"/>
  <c r="G62" i="2"/>
  <c r="G61" i="2"/>
  <c r="G162" i="2"/>
  <c r="G59" i="2"/>
  <c r="G57" i="2"/>
  <c r="G56" i="2"/>
  <c r="G55" i="2"/>
  <c r="G53" i="2"/>
  <c r="G52" i="2"/>
  <c r="G51" i="2"/>
  <c r="G48" i="2"/>
  <c r="G47" i="2"/>
  <c r="G46" i="2"/>
  <c r="G43" i="2"/>
  <c r="G36" i="2"/>
  <c r="G34" i="2"/>
  <c r="G33" i="2"/>
  <c r="G32" i="2"/>
  <c r="G31" i="2"/>
  <c r="G30" i="2"/>
  <c r="G29" i="2"/>
  <c r="G28" i="2"/>
  <c r="G27" i="2"/>
  <c r="G26" i="2"/>
  <c r="G25" i="2"/>
  <c r="G24" i="2"/>
  <c r="G21" i="2"/>
  <c r="G20" i="2"/>
  <c r="G19" i="2"/>
  <c r="G17" i="2"/>
  <c r="G15" i="2"/>
  <c r="G14" i="2"/>
  <c r="G13" i="2"/>
  <c r="G11" i="2"/>
  <c r="G9" i="2"/>
  <c r="G670" i="2" l="1"/>
  <c r="G672" i="2" s="1"/>
  <c r="G673" i="2" s="1"/>
  <c r="G674" i="2" l="1"/>
  <c r="G675" i="2" s="1"/>
</calcChain>
</file>

<file path=xl/sharedStrings.xml><?xml version="1.0" encoding="utf-8"?>
<sst xmlns="http://schemas.openxmlformats.org/spreadsheetml/2006/main" count="1841" uniqueCount="649">
  <si>
    <t>CURIUM</t>
  </si>
  <si>
    <t>Français</t>
  </si>
  <si>
    <t>CANADA</t>
  </si>
  <si>
    <t>GEO ADO</t>
  </si>
  <si>
    <t>I LOVE ENGLISH</t>
  </si>
  <si>
    <t>Français/Anglais</t>
  </si>
  <si>
    <t>LE MONDE DES ADOS</t>
  </si>
  <si>
    <t>FRANCE</t>
  </si>
  <si>
    <t>OKAPI</t>
  </si>
  <si>
    <t>ANTIQUE MAGAZINE</t>
  </si>
  <si>
    <t>Anglais</t>
  </si>
  <si>
    <t>UNITED STATES</t>
  </si>
  <si>
    <t>ARCHAEOLOGY</t>
  </si>
  <si>
    <t>DOSSIERS ARCHEOLOGIE</t>
  </si>
  <si>
    <t>ARCHITECTURAL REVIEW</t>
  </si>
  <si>
    <t>ROYAUME-UNI</t>
  </si>
  <si>
    <t>ARCHITECTURES À VIVRE</t>
  </si>
  <si>
    <t>D'A/D'ARCHITECTURES</t>
  </si>
  <si>
    <t>L'ARCHITECTURE D'AUJOURD'HUI</t>
  </si>
  <si>
    <t>CARD MAKING &amp; PAPERCRAFT</t>
  </si>
  <si>
    <t>PAYS-BAS</t>
  </si>
  <si>
    <t>PLAISIRS DE PEINDRE</t>
  </si>
  <si>
    <t>SIMPLY CARDS &amp; PAPERCRAFT</t>
  </si>
  <si>
    <t>TATE (THE ART MAG.)</t>
  </si>
  <si>
    <t>Q MAGAZINE</t>
  </si>
  <si>
    <t>DESSINER</t>
  </si>
  <si>
    <t>L'ART DE L'AQUARELLE</t>
  </si>
  <si>
    <t>PRATIQUE DES ARTS</t>
  </si>
  <si>
    <t>PRATIQUE DES ARTS HORS SERIE</t>
  </si>
  <si>
    <t>THE ART OF WATERCOLOUR</t>
  </si>
  <si>
    <t>AIR COSMOS</t>
  </si>
  <si>
    <t>CIEL ET ESPACE</t>
  </si>
  <si>
    <t>BBC TOP GEAR O/SEA</t>
  </si>
  <si>
    <t>CLASSIC CARS (UK)</t>
  </si>
  <si>
    <t>L'AUTOMOBILE MAGAZINE</t>
  </si>
  <si>
    <t>MINI MAGAZINE</t>
  </si>
  <si>
    <t>TOTAL 911</t>
  </si>
  <si>
    <t>MOTOR TREND</t>
  </si>
  <si>
    <t>F1 RACING (UK)</t>
  </si>
  <si>
    <t>HERITAGE COMMERCIALS</t>
  </si>
  <si>
    <t>TRACTOR &amp; FARMING HE</t>
  </si>
  <si>
    <t>CLASSIC TRACTOR</t>
  </si>
  <si>
    <t>OLD GLORY</t>
  </si>
  <si>
    <t>SCOOTERING INT'L</t>
  </si>
  <si>
    <t>MONTRES MAGAZINE</t>
  </si>
  <si>
    <t>PASSION DES COUTEAUX</t>
  </si>
  <si>
    <t>TIMBRES MAGAZINE</t>
  </si>
  <si>
    <t>AIR INTERNATIONAL</t>
  </si>
  <si>
    <t>AIRFORCES MONTHLY</t>
  </si>
  <si>
    <t>AIRLINER WORLD</t>
  </si>
  <si>
    <t>AVIATION NEWS</t>
  </si>
  <si>
    <t>FLYPAST</t>
  </si>
  <si>
    <t>MODEL AIRPLANE INT'L</t>
  </si>
  <si>
    <t>VOILE MAGAZINE</t>
  </si>
  <si>
    <t>VOILES ET VOILIERS</t>
  </si>
  <si>
    <t>WARSHIPS INTERNATIONAL</t>
  </si>
  <si>
    <t>APOLLO</t>
  </si>
  <si>
    <t>ART IN AMERICA</t>
  </si>
  <si>
    <t>ART NEWS</t>
  </si>
  <si>
    <t>CONNAISSANCE DES ARTS</t>
  </si>
  <si>
    <t>DOSSIERS DE L'ART</t>
  </si>
  <si>
    <t>SANTE MAGAZINE</t>
  </si>
  <si>
    <t>WOODTURNING</t>
  </si>
  <si>
    <t>MAISON &amp; TRAVAUX</t>
  </si>
  <si>
    <t>AMERICAN PATCHWORK &amp; QUILTING</t>
  </si>
  <si>
    <t>CROSS STITCHER</t>
  </si>
  <si>
    <t>MAKING CARDS</t>
  </si>
  <si>
    <t>SIMPLY KNITTING</t>
  </si>
  <si>
    <t>BBC GOOD FOOD</t>
  </si>
  <si>
    <t>CUISINE ACTUELLE</t>
  </si>
  <si>
    <t>CUISINE ACTUELLE HORS SERIE</t>
  </si>
  <si>
    <t xml:space="preserve">DELICIOUS UK        </t>
  </si>
  <si>
    <t>ELLE A TABLE</t>
  </si>
  <si>
    <t>OLIVE</t>
  </si>
  <si>
    <t>RÉGAL</t>
  </si>
  <si>
    <t>SAVEURS</t>
  </si>
  <si>
    <t>NATIONAL GEOGRAPHIC (US VERSION)</t>
  </si>
  <si>
    <t>AD MAGAZINE</t>
  </si>
  <si>
    <t>BBC HOMES &amp; ANTIQUES</t>
  </si>
  <si>
    <t>CAMPAGNE DECORATION</t>
  </si>
  <si>
    <t>CANADIAN HOUSE &amp; HOME</t>
  </si>
  <si>
    <t>DWELL</t>
  </si>
  <si>
    <t>ELLE DECOR (US EDITION)</t>
  </si>
  <si>
    <t>ELLE DECORATION (ÉDITION FRANCAISE)</t>
  </si>
  <si>
    <t>ELLE DECORATION (UK EDITION)</t>
  </si>
  <si>
    <t>FRAME</t>
  </si>
  <si>
    <t>HOUSE &amp; GARDEN UK</t>
  </si>
  <si>
    <t>JOURNAL DE LA MAISON</t>
  </si>
  <si>
    <t>KITCHEN BEDROOM BATH</t>
  </si>
  <si>
    <t>MAISON CREATIVE</t>
  </si>
  <si>
    <t>MAISON DU 21E SIÈCLE</t>
  </si>
  <si>
    <t>MAISONS COTE EST</t>
  </si>
  <si>
    <t>MAISONS COTE OUEST</t>
  </si>
  <si>
    <t>MAISONS COTE SUD</t>
  </si>
  <si>
    <t>MARIE CLAIRE IDEES</t>
  </si>
  <si>
    <t>MARIE CLAIRE MAISON</t>
  </si>
  <si>
    <t>RESIDENCE DECORATION</t>
  </si>
  <si>
    <t>SYSTEME D</t>
  </si>
  <si>
    <t>VIVRE CÔTÉ PARIS</t>
  </si>
  <si>
    <t>WALLPAPER</t>
  </si>
  <si>
    <t>WORLD OF INTERIORS</t>
  </si>
  <si>
    <t>AZURE</t>
  </si>
  <si>
    <t>IDEAT</t>
  </si>
  <si>
    <t>LUXE MAGAZINE</t>
  </si>
  <si>
    <t>TOWN &amp; COUNTRY</t>
  </si>
  <si>
    <t>ALTERNATIVE ECONOMIQUE</t>
  </si>
  <si>
    <t>ALTERNATIVE ECONOMIQUE HORS SERIE</t>
  </si>
  <si>
    <t>FRANCHISE CANADA</t>
  </si>
  <si>
    <t>HARVARD BUSINESS REVIEW</t>
  </si>
  <si>
    <t>HISTOIRES VRAIES</t>
  </si>
  <si>
    <t>J'APPRENDS À LIRE</t>
  </si>
  <si>
    <t>NATIONAL GEOGRAPHIC KIDS</t>
  </si>
  <si>
    <t>NATIONAL GEOGRAPHIC KIDS (VERSION FR)</t>
  </si>
  <si>
    <t>NATIONAL GEOGRAPHIC LITTLE KIDS</t>
  </si>
  <si>
    <t>ELEKTOR</t>
  </si>
  <si>
    <t>ABRICOT</t>
  </si>
  <si>
    <t>ASTRAPI</t>
  </si>
  <si>
    <t>CHICKA DEE</t>
  </si>
  <si>
    <t>CHIRP</t>
  </si>
  <si>
    <t>DISCOVERY BOX</t>
  </si>
  <si>
    <t>I LOVE ENGLISH FOR KIDS</t>
  </si>
  <si>
    <t>J'AIME LIRE</t>
  </si>
  <si>
    <t>J'AIME LIRE MAX</t>
  </si>
  <si>
    <t>LES BELLES HISTOIRES</t>
  </si>
  <si>
    <t>MES PREMIERS J'AIME LIRE</t>
  </si>
  <si>
    <t>MILLE ET UNE HISTOIRES</t>
  </si>
  <si>
    <t>MORDE LIRE</t>
  </si>
  <si>
    <t>OWL</t>
  </si>
  <si>
    <t>PAPOUM</t>
  </si>
  <si>
    <t>PICOTI</t>
  </si>
  <si>
    <t>PIROUETTE</t>
  </si>
  <si>
    <t>POMME D'API</t>
  </si>
  <si>
    <t>POPI</t>
  </si>
  <si>
    <t>STORY BOX</t>
  </si>
  <si>
    <t>TOUPIE</t>
  </si>
  <si>
    <t>WAKOU</t>
  </si>
  <si>
    <t>WAPITI</t>
  </si>
  <si>
    <t>UNION</t>
  </si>
  <si>
    <t>ECOPARENT</t>
  </si>
  <si>
    <t>ECOPARENT (DIGITAL VERSION)</t>
  </si>
  <si>
    <t>VANITY FAIR FRANCE</t>
  </si>
  <si>
    <t>MAD MOVIES</t>
  </si>
  <si>
    <t>CAHIERS DU CINEMA</t>
  </si>
  <si>
    <t>EMPIRE</t>
  </si>
  <si>
    <t>POSITIF</t>
  </si>
  <si>
    <t>PREMIERE</t>
  </si>
  <si>
    <t>SIGHT AND SOUND (UK)</t>
  </si>
  <si>
    <t>AFRICA INVESTOR</t>
  </si>
  <si>
    <t xml:space="preserve">01 NET              </t>
  </si>
  <si>
    <t>3D WORLD</t>
  </si>
  <si>
    <t>MICRO PRATIQUE</t>
  </si>
  <si>
    <t>Hi-Fi</t>
  </si>
  <si>
    <t>SOUND ON SOUND</t>
  </si>
  <si>
    <t>WHAT HI-FI ? SOUND AND VISION</t>
  </si>
  <si>
    <t>39-45 MAGAZINE</t>
  </si>
  <si>
    <t>BBC HISTORY</t>
  </si>
  <si>
    <t>CA M'INTERESSE HISTOIRE</t>
  </si>
  <si>
    <t>GEO HISTOIRE</t>
  </si>
  <si>
    <t>GUERRES ET HISTOIRE</t>
  </si>
  <si>
    <t>HISTOIRE (L')</t>
  </si>
  <si>
    <t>HISTOIRE(COLL.DE L')</t>
  </si>
  <si>
    <t>HISTORIA</t>
  </si>
  <si>
    <t>HISTORIA THEMATIQUE</t>
  </si>
  <si>
    <t>HISTORY SCOTLAND</t>
  </si>
  <si>
    <t>IRISH ROOTS</t>
  </si>
  <si>
    <t>MOYEN AGE</t>
  </si>
  <si>
    <t xml:space="preserve">MOYEN AGE HS        </t>
  </si>
  <si>
    <t>NAPOLEON 1ER</t>
  </si>
  <si>
    <t>NAPOLEON III</t>
  </si>
  <si>
    <t>NATIONAL GEOGRAPHIC HISTORY</t>
  </si>
  <si>
    <t>HOW IT WORKS</t>
  </si>
  <si>
    <t>FUTURE MUSIC</t>
  </si>
  <si>
    <t>GUITAR TECHNIQUES</t>
  </si>
  <si>
    <t>GUITARIST</t>
  </si>
  <si>
    <t>PIANIST</t>
  </si>
  <si>
    <t>CIGAR AFICIONADO</t>
  </si>
  <si>
    <t>ESQUIRE (US EDITION)</t>
  </si>
  <si>
    <t>GARDENERS' WORLD</t>
  </si>
  <si>
    <t>GARDENS ILLUSTRATED</t>
  </si>
  <si>
    <t>MON JARDIN MA MAISON</t>
  </si>
  <si>
    <t>STITCH</t>
  </si>
  <si>
    <t>FEMME ACTUELLE JEUX</t>
  </si>
  <si>
    <t>LGBT</t>
  </si>
  <si>
    <t>GAY TIMES - GT</t>
  </si>
  <si>
    <t>ART ET METIER DU LIVRE</t>
  </si>
  <si>
    <t>WRITING MAGAZINE</t>
  </si>
  <si>
    <t>COMMUNICATION ARTS DESIGN</t>
  </si>
  <si>
    <t>CREATIVE REVIEW</t>
  </si>
  <si>
    <t>HOW</t>
  </si>
  <si>
    <t>DANSK</t>
  </si>
  <si>
    <t>DAZED AND CONFUSED</t>
  </si>
  <si>
    <t>FASHION</t>
  </si>
  <si>
    <t>HARPER'S BAZAAR (US EDITION)</t>
  </si>
  <si>
    <t>I-D</t>
  </si>
  <si>
    <t>LULA MAGAZINE</t>
  </si>
  <si>
    <t>PARIS CAPITALE</t>
  </si>
  <si>
    <t>PLAZA</t>
  </si>
  <si>
    <t>ALLEMAGNE</t>
  </si>
  <si>
    <t>POP</t>
  </si>
  <si>
    <t>TANK</t>
  </si>
  <si>
    <t>TATLER</t>
  </si>
  <si>
    <t>MONSIEUR</t>
  </si>
  <si>
    <t>BACK STREET HEROES</t>
  </si>
  <si>
    <t>BIKE</t>
  </si>
  <si>
    <t>CLASSIC BIKE</t>
  </si>
  <si>
    <t>CLASSIC BIKE GUIDE</t>
  </si>
  <si>
    <t>CLASSIC MOTORCYCLE MECHANICS</t>
  </si>
  <si>
    <t>CLASSIC RACER</t>
  </si>
  <si>
    <t>MOTO VERTE</t>
  </si>
  <si>
    <t>MOTORCYCL.SPORT LEIS</t>
  </si>
  <si>
    <t>MOTORCYCLE RACER</t>
  </si>
  <si>
    <t>PERFORMANCE BIKES</t>
  </si>
  <si>
    <t>BBC WILDLIFE</t>
  </si>
  <si>
    <t>NATURE SAUVAGE</t>
  </si>
  <si>
    <t>AFRIQUE MAGAZINE</t>
  </si>
  <si>
    <t>CHARLIE HEBDO</t>
  </si>
  <si>
    <t>COURRIER INTERNATIONAL</t>
  </si>
  <si>
    <t>COURRIER INTERNATIONAL VERSION NUMERIQUE</t>
  </si>
  <si>
    <t>DIPLOMATIE MAGAZINE</t>
  </si>
  <si>
    <t>EDIT</t>
  </si>
  <si>
    <t>Italien</t>
  </si>
  <si>
    <t>ITALIE</t>
  </si>
  <si>
    <t xml:space="preserve">GENTE               </t>
  </si>
  <si>
    <t>IMAGES DU MONDE</t>
  </si>
  <si>
    <t>L'ACTUALITÉ</t>
  </si>
  <si>
    <t>L'ACTUALITÉ VERSION NUMERIQUE</t>
  </si>
  <si>
    <t>LE CANARD ENCHAINE</t>
  </si>
  <si>
    <t>LE FIGARO MAGAZINE</t>
  </si>
  <si>
    <t>LE MONDE DIPLOMATIQUE</t>
  </si>
  <si>
    <t>LE MONDE SÉLECTION HEBDOMADAIRE</t>
  </si>
  <si>
    <t>LE POINT</t>
  </si>
  <si>
    <t>LE POINT RÉFÉRENCES</t>
  </si>
  <si>
    <t>L'EXPRESS</t>
  </si>
  <si>
    <t>L'OBS HORS-SERIE</t>
  </si>
  <si>
    <t>MANIERE DE VOIR</t>
  </si>
  <si>
    <t>MARIANNE</t>
  </si>
  <si>
    <t>PARIS MATCH</t>
  </si>
  <si>
    <t xml:space="preserve">RELATIONS           </t>
  </si>
  <si>
    <t>THE WALRUS</t>
  </si>
  <si>
    <t>THIS MAGAZINE</t>
  </si>
  <si>
    <t>WIRED UK</t>
  </si>
  <si>
    <t>BBC MUSIC MAGAZINE</t>
  </si>
  <si>
    <t>CLASSIC ROCK</t>
  </si>
  <si>
    <t>DIAPASON</t>
  </si>
  <si>
    <t>GRAMOPHONE</t>
  </si>
  <si>
    <t>JAZZ MAGAZINE</t>
  </si>
  <si>
    <t>LES INROCKUPTIBLES</t>
  </si>
  <si>
    <t>MOJO</t>
  </si>
  <si>
    <t>OPERA</t>
  </si>
  <si>
    <t>POLKA MAGAZINE</t>
  </si>
  <si>
    <t>ROCK &amp; FOLK</t>
  </si>
  <si>
    <t>ROCK HARD</t>
  </si>
  <si>
    <t>UNCUT</t>
  </si>
  <si>
    <t>WIRE (THE)</t>
  </si>
  <si>
    <t>FRANCE DIMANCHE</t>
  </si>
  <si>
    <t>GALA</t>
  </si>
  <si>
    <t>ICI PARIS</t>
  </si>
  <si>
    <t>POINT DE VUE</t>
  </si>
  <si>
    <t>VOICI</t>
  </si>
  <si>
    <t>VSD</t>
  </si>
  <si>
    <t>CHASSEUR D'IMAGES</t>
  </si>
  <si>
    <t>COMPETENCE PHOTO</t>
  </si>
  <si>
    <t xml:space="preserve">N PHOTO             </t>
  </si>
  <si>
    <t>PHOTO</t>
  </si>
  <si>
    <t>GEO PLEIN AIR</t>
  </si>
  <si>
    <t>PARAPENTE MAG</t>
  </si>
  <si>
    <t>PLANCHE MAG</t>
  </si>
  <si>
    <t>TREK MAGAZINE</t>
  </si>
  <si>
    <t>VÉLO MAG</t>
  </si>
  <si>
    <t>VELO VERT</t>
  </si>
  <si>
    <t>DETOURS EN FRANCE</t>
  </si>
  <si>
    <t>CA M'INTERESSE</t>
  </si>
  <si>
    <t>ÇA M'INTÉRESSE QUESTIONS RÉPONSES</t>
  </si>
  <si>
    <t>CAHIERS DE SCIENCE &amp; VIE</t>
  </si>
  <si>
    <t>GEO HORS-SÉRIE</t>
  </si>
  <si>
    <t>POUR LA SCIENCE</t>
  </si>
  <si>
    <t>POUR LA SCIENCE HORS-SERIE</t>
  </si>
  <si>
    <t>QUÉBEC SCIENCE</t>
  </si>
  <si>
    <t>SCIENCE &amp; VIE</t>
  </si>
  <si>
    <t>SCIENCE &amp; VIE DECOUVERTES</t>
  </si>
  <si>
    <t>SCIENCE &amp; VIE JUNIOR</t>
  </si>
  <si>
    <t>SCIENCE MAGAZINE</t>
  </si>
  <si>
    <t>TANGENTE</t>
  </si>
  <si>
    <t>TOUT COMPRENDRE JUNIOR</t>
  </si>
  <si>
    <t>TOP SECRET</t>
  </si>
  <si>
    <t>CERVEAU &amp; PSYCHO</t>
  </si>
  <si>
    <t>LES GRANDS DOSSIERS SCIENCES HUMAINES</t>
  </si>
  <si>
    <t>PHILOSOPHIE MAGAZINE</t>
  </si>
  <si>
    <t xml:space="preserve">SCIENCE CONSCIENCE  </t>
  </si>
  <si>
    <t>SCIENCES HUMAINES</t>
  </si>
  <si>
    <t>BDM ANDROID APP REV 1</t>
  </si>
  <si>
    <t>BDM B TECH SERIES</t>
  </si>
  <si>
    <t>BDM DEFINITE GD IPAD</t>
  </si>
  <si>
    <t>BDM DIGITAL PHOTOGRAPHY</t>
  </si>
  <si>
    <t>BDM ESS GUIDE SERIES</t>
  </si>
  <si>
    <t>BDM ITECH SPECIAL SERIES</t>
  </si>
  <si>
    <t>BDM ULTIMATE SERIES</t>
  </si>
  <si>
    <t>AUTO ITALIA</t>
  </si>
  <si>
    <t>AUTOSPORT (UK)</t>
  </si>
  <si>
    <t>RACECAR ENGINEERING</t>
  </si>
  <si>
    <t>SOCCER 360</t>
  </si>
  <si>
    <t>THE HOCKEY NEWS SILVER MEMBERSHIP</t>
  </si>
  <si>
    <t>CYCLOSPORT MAGAZINE</t>
  </si>
  <si>
    <t>GOLF MAGAZINE</t>
  </si>
  <si>
    <t>LE CYCLE</t>
  </si>
  <si>
    <t>SPORT &amp; VIE</t>
  </si>
  <si>
    <t>TENNIS MAGAZINE ( DIGITAL VERSION)</t>
  </si>
  <si>
    <t>TENNIS MAGAZINE (EDITION PAPIER)</t>
  </si>
  <si>
    <t>VELO MAGAZINE</t>
  </si>
  <si>
    <t>WORLD OF GOLF</t>
  </si>
  <si>
    <t>AMINA</t>
  </si>
  <si>
    <t>AVANTAGES</t>
  </si>
  <si>
    <t>COSMOPOLITAN FRANCE</t>
  </si>
  <si>
    <t>COSMOPOLITAN UK</t>
  </si>
  <si>
    <t>DREAMS</t>
  </si>
  <si>
    <t>ELLE (UK EDITION)</t>
  </si>
  <si>
    <t>ELLE (US VERSION)</t>
  </si>
  <si>
    <t>ELLE FRANCE</t>
  </si>
  <si>
    <t>FEMME ACTUELLE</t>
  </si>
  <si>
    <t>FRENCH REVUE MODES</t>
  </si>
  <si>
    <t>GOOD HOUSEKEEPING (UK EDITION)</t>
  </si>
  <si>
    <t>MARIE CLAIRE</t>
  </si>
  <si>
    <t>MARIE FRANCE</t>
  </si>
  <si>
    <t>MIDWEST LIVING</t>
  </si>
  <si>
    <t>PRIMA</t>
  </si>
  <si>
    <t>PRIMA (UK)</t>
  </si>
  <si>
    <t>PSYCHOLOGIES</t>
  </si>
  <si>
    <t>PSYCHOLOGIES UK</t>
  </si>
  <si>
    <t>RED</t>
  </si>
  <si>
    <t>THE GENTLEWOMAN</t>
  </si>
  <si>
    <t>WOMAN'S WEEKLY</t>
  </si>
  <si>
    <t>ZOOMER</t>
  </si>
  <si>
    <t>FANTASTIC MAN</t>
  </si>
  <si>
    <t>GQ FRANCE</t>
  </si>
  <si>
    <t>MEN'S HEALTH (UK EDITION)</t>
  </si>
  <si>
    <t>T3</t>
  </si>
  <si>
    <t>BRITISH RAILWAY MODELLING</t>
  </si>
  <si>
    <t>BRITISH RAILWAYS ILLUSTRATED</t>
  </si>
  <si>
    <t>HERITAGE RAILWAY</t>
  </si>
  <si>
    <t>RAILWAY BYLINES</t>
  </si>
  <si>
    <t>CHEVAL MAGAZINE</t>
  </si>
  <si>
    <t>CHEVAL SANTE</t>
  </si>
  <si>
    <t>MODERN CAT</t>
  </si>
  <si>
    <t>MODERN DOG</t>
  </si>
  <si>
    <t>CUISINE &amp; VIN FRANCE</t>
  </si>
  <si>
    <t>DECANTER</t>
  </si>
  <si>
    <t>LA REVUE DU VIN DE FRANCE</t>
  </si>
  <si>
    <t>WHISKY ADVOCATE</t>
  </si>
  <si>
    <t>WINE SPECTATOR</t>
  </si>
  <si>
    <t>Conde Nast Traveller</t>
  </si>
  <si>
    <t>DÉSIRS DE VOYAGES</t>
  </si>
  <si>
    <t xml:space="preserve">GEO </t>
  </si>
  <si>
    <t>GRANDS REPORTAGES</t>
  </si>
  <si>
    <t xml:space="preserve">LONELY PLANET       </t>
  </si>
  <si>
    <t>TORONTO LIFE</t>
  </si>
  <si>
    <t>JEUNESSE / YOUTH</t>
  </si>
  <si>
    <t>DESIGN ET ARCHITECTURE D'INTERIEUR / DESIGN AND INTERIOR ARCHITECTURE</t>
  </si>
  <si>
    <t>ARTS ET / AND LITTERATURES</t>
  </si>
  <si>
    <t>CUISINE / COOKING</t>
  </si>
  <si>
    <t>DECOUVERTE / DISCOVERY</t>
  </si>
  <si>
    <t>DECORATION,RENOVATION ET JARDINAGE / GARDERING</t>
  </si>
  <si>
    <t>ECONOMIE / BUSINESS</t>
  </si>
  <si>
    <t>INFORMATIQUE</t>
  </si>
  <si>
    <t>HISTOIRE / HISTORY</t>
  </si>
  <si>
    <t>HOMMES / MEN</t>
  </si>
  <si>
    <t>JEUX / PUZZLE MAGAZINE</t>
  </si>
  <si>
    <t>MODE / FASHION</t>
  </si>
  <si>
    <t>ACTUALITES GENERALES / NEWS</t>
  </si>
  <si>
    <t>CELEBRITES / PEOPLE</t>
  </si>
  <si>
    <t>SPORTS</t>
  </si>
  <si>
    <t>SCIENCE &amp; NATURE</t>
  </si>
  <si>
    <t>FEMMES / WOMEN</t>
  </si>
  <si>
    <t>AUTO &amp; MOTO</t>
  </si>
  <si>
    <t>AVIONS</t>
  </si>
  <si>
    <t>BATEAUX</t>
  </si>
  <si>
    <t>BRICOLAGE</t>
  </si>
  <si>
    <t>SANTE</t>
  </si>
  <si>
    <t>AUTRES PASSIONS</t>
  </si>
  <si>
    <t>EROTIQUE / XXX</t>
  </si>
  <si>
    <t>PASSIONS</t>
  </si>
  <si>
    <t>ANIMAUX / PETS</t>
  </si>
  <si>
    <t>Bon de Commande</t>
  </si>
  <si>
    <t>Magazines</t>
  </si>
  <si>
    <t>Pays</t>
  </si>
  <si>
    <t>Langue</t>
  </si>
  <si>
    <t>Fréquence
Anuelle</t>
  </si>
  <si>
    <t>Prix CAN sans taxes*</t>
  </si>
  <si>
    <t>Qté</t>
  </si>
  <si>
    <t>Prix</t>
  </si>
  <si>
    <t>Total des abonnements:</t>
  </si>
  <si>
    <t>Port et manutention INCLUS</t>
  </si>
  <si>
    <t xml:space="preserve">Sous-Total </t>
  </si>
  <si>
    <t>Taxes TPS</t>
  </si>
  <si>
    <t>Taxes TVQ</t>
  </si>
  <si>
    <t>Grand Total</t>
  </si>
  <si>
    <t>Les prix sont sujets à changement sans préavis.</t>
  </si>
  <si>
    <t>VIN / WINE</t>
  </si>
  <si>
    <t>*Taxes applicables dans les autres provinces QC 14,975%, NS/NB/PE/NL 15%, ON13%, CB 12%, AB 5%, SK 11%. Les taxes doivent etre calculés à partir du prix sans taxes CAN.
* Taxes applicable in other provinces QC 14,975%, NS/NB/PE/NL 15%, ON13%, BC 12%, AB 5%, SK 11%. Taxes must be calculated from the price without CAN taxes.</t>
  </si>
  <si>
    <t>TÉLÉ 7 JEUX</t>
  </si>
  <si>
    <t>HOUSE BEAUTIFUL (UK EDITION)</t>
  </si>
  <si>
    <t>COUNTRY LIVING (UK EDITION)</t>
  </si>
  <si>
    <t>MES PREMIÈRES BELLES HISTOIRES</t>
  </si>
  <si>
    <t>NATIONAL GEOGRAPHIC (VERSION FR)</t>
  </si>
  <si>
    <t>ELEPHANT (L')</t>
  </si>
  <si>
    <t>CHATELAINE (VERSION FR)</t>
  </si>
  <si>
    <t>CANADIAN WILDLIFE</t>
  </si>
  <si>
    <t>BIOSPHERE</t>
  </si>
  <si>
    <t>FAUNETASTIQUE</t>
  </si>
  <si>
    <t>WILD</t>
  </si>
  <si>
    <t>PREMIERES EN AFFAIRES</t>
  </si>
  <si>
    <t>CANADIAN GEOGRAPHIC</t>
  </si>
  <si>
    <t>ELLE QUEBEC</t>
  </si>
  <si>
    <t>ELLE CANADA</t>
  </si>
  <si>
    <t xml:space="preserve">CERCLE PSY (LE)       </t>
  </si>
  <si>
    <t>TÉLÉ 7 JEUX  + HS</t>
  </si>
  <si>
    <t>LE 1</t>
  </si>
  <si>
    <t>FLOW</t>
  </si>
  <si>
    <t>JE LIS DÉJÀ</t>
  </si>
  <si>
    <t>SORCIÈRES</t>
  </si>
  <si>
    <t>HARPERS BAZAAR (UK EDITION)</t>
  </si>
  <si>
    <t>FLÉCHÉS RÉCRÉ</t>
  </si>
  <si>
    <t>JEUX DES MATERNELLES</t>
  </si>
  <si>
    <t>ECRAN FANTASTIQUE REBOOT</t>
  </si>
  <si>
    <t>LES DOCS DE MON QUOTIDIEN</t>
  </si>
  <si>
    <t>VOGUE France</t>
  </si>
  <si>
    <t>THE GOOD LIFE</t>
  </si>
  <si>
    <t>COYOTE MAG</t>
  </si>
  <si>
    <t>PIF LE MAG</t>
  </si>
  <si>
    <t>PIF LE MAG + HORS-SERIE</t>
  </si>
  <si>
    <t>ESQUIRE (UK EDITION)</t>
  </si>
  <si>
    <t xml:space="preserve">ART &amp; DECORATION </t>
  </si>
  <si>
    <t>GRILLED CHEESE 2-4 ANS</t>
  </si>
  <si>
    <t>GRILLED CHEESE 5-10 ANS</t>
  </si>
  <si>
    <t>LE MANEGE A JEUX</t>
  </si>
  <si>
    <t>MES PELE-MELE ENFANTS</t>
  </si>
  <si>
    <t>MES PREMIERS SUDOKUS</t>
  </si>
  <si>
    <t>PASSION LICORNE JEUX</t>
  </si>
  <si>
    <t>100 JEUX DE MOTS</t>
  </si>
  <si>
    <t>ANAGRAMMES FLÉCHÉES</t>
  </si>
  <si>
    <t>BINERO NIVEAU 3 À 5</t>
  </si>
  <si>
    <t>CHASSE CROISÉS GRAND FORMAT NIV 2 À 6</t>
  </si>
  <si>
    <t>CHASSE CROISÉS L'ORIGINAL NIV 2 À 6</t>
  </si>
  <si>
    <t>CODÉS DECLIC !</t>
  </si>
  <si>
    <t>CODÉS VARIA</t>
  </si>
  <si>
    <t>CROISÉS 5 ÉTOILES</t>
  </si>
  <si>
    <t>CROISÉS 7 ÉTOILES</t>
  </si>
  <si>
    <t>CROISÉS LES 4 SAISONS NIV 3</t>
  </si>
  <si>
    <t>CROISÉS MUETS MOUETTES NIV 4</t>
  </si>
  <si>
    <t>CROISÉS MUETS NIV 3</t>
  </si>
  <si>
    <t>CROISÉS MUETS NIVEAU 3 GRAND FORMAT</t>
  </si>
  <si>
    <t>ENQUÊTES LOGIQUES NIV 2/3</t>
  </si>
  <si>
    <t>FLÉCHÉS 70 GRILLES NIV 2/3</t>
  </si>
  <si>
    <t>FLÉCHÉS HISTOIRE</t>
  </si>
  <si>
    <t>FLÉCHÉS NIV 1/2</t>
  </si>
  <si>
    <t>FLÉCHÉS NIV 2/3</t>
  </si>
  <si>
    <t>FLÉCHÉS NIV 3/4</t>
  </si>
  <si>
    <t>FLÉCHÉS NIV 4/5</t>
  </si>
  <si>
    <t>FLÉCHÉS VACANCES</t>
  </si>
  <si>
    <t>FLÉCHÉS VITAL'</t>
  </si>
  <si>
    <t>GH FLÉCHÉS FACILES 100 GRILLES</t>
  </si>
  <si>
    <t>JEUX VACANCES SPÉCIAL 100% JEUX</t>
  </si>
  <si>
    <t>MOTS MEL 100% GRANDES  GRILLES</t>
  </si>
  <si>
    <t>MOTS MEL' HYPER GÉANT</t>
  </si>
  <si>
    <t>MOZAÏC</t>
  </si>
  <si>
    <t>MULTILOGIC</t>
  </si>
  <si>
    <t>NOTRE TEMPS JEUX</t>
  </si>
  <si>
    <t>SUDOKU SAMOURAÏ NIVEAU 4</t>
  </si>
  <si>
    <t>SUDOKU VARIA NIVEAU 4/5</t>
  </si>
  <si>
    <t>TECTONIC DÉFI</t>
  </si>
  <si>
    <t>LES AFFAIRES PAPIER + NUMERIQUE</t>
  </si>
  <si>
    <t>DAPHNE'S DIARY (VERSION FRANCAISE)</t>
  </si>
  <si>
    <t>DAPHNE'S DIARY (VERSION ANGLAISE)</t>
  </si>
  <si>
    <t>HARPER'S BAZAAR (Édition française)</t>
  </si>
  <si>
    <t>KMAG</t>
  </si>
  <si>
    <t>PSYCHOLOGIES + 4 HORS-SERIES</t>
  </si>
  <si>
    <t>COUTURE ACTUELLE</t>
  </si>
  <si>
    <t>ANIMELAND</t>
  </si>
  <si>
    <t>ANIMELAND HORS-SERIE</t>
  </si>
  <si>
    <t>ANIMELAND XTRA</t>
  </si>
  <si>
    <t>RANDO QUEBEC</t>
  </si>
  <si>
    <t>RICARDO</t>
  </si>
  <si>
    <t>POINTS À RELIER GÉANT</t>
  </si>
  <si>
    <t>LES PETITES PRINCESSES</t>
  </si>
  <si>
    <t>ARKEO</t>
  </si>
  <si>
    <t>HISTOIRE JUNIOR</t>
  </si>
  <si>
    <t>7 JOURS</t>
  </si>
  <si>
    <t>CLIN D'OEIL</t>
  </si>
  <si>
    <t>COOL!</t>
  </si>
  <si>
    <t>COUP DE POUCE</t>
  </si>
  <si>
    <t>ÉCHOS VEDETTES</t>
  </si>
  <si>
    <t>LA SEMAINE</t>
  </si>
  <si>
    <t>LES IDEES DE MA MAISON</t>
  </si>
  <si>
    <t>TV HEBDO</t>
  </si>
  <si>
    <t>ART PRESS MAGAZINE</t>
  </si>
  <si>
    <t xml:space="preserve">LIRE MAGAZINE </t>
  </si>
  <si>
    <t xml:space="preserve">VERO MAGAZINE </t>
  </si>
  <si>
    <t>VERO MAGAZINE - 2 ANS</t>
  </si>
  <si>
    <t>SCIENCES ET AVENIR</t>
  </si>
  <si>
    <t>SCIENCES ET AVENIR H.S.</t>
  </si>
  <si>
    <t>SKI CANADA</t>
  </si>
  <si>
    <t>RESSOURCES MINES ET INDUSTRIE</t>
  </si>
  <si>
    <t>REAL SIMPLE</t>
  </si>
  <si>
    <t>JEUNE AFRIQUE</t>
  </si>
  <si>
    <t>LE BULLETIN DES AGRICULTEURS</t>
  </si>
  <si>
    <t>VOGUE US</t>
  </si>
  <si>
    <t>VOGUE BRITISH</t>
  </si>
  <si>
    <t>GQ UK</t>
  </si>
  <si>
    <t xml:space="preserve"> FAMILLE-ENFANTS</t>
  </si>
  <si>
    <t>LE MONDE DE LA BIBLE</t>
  </si>
  <si>
    <t>LA RECHERCHE</t>
  </si>
  <si>
    <t>MILK (VERSION FR)</t>
  </si>
  <si>
    <t>MILK (VERSION ANG)</t>
  </si>
  <si>
    <t>MILK DÉCORATION</t>
  </si>
  <si>
    <t>EPSILOON</t>
  </si>
  <si>
    <t>EPSILOON + HORS SÉRIE</t>
  </si>
  <si>
    <t>CHATELAINE (VERSION ANGLAISE)</t>
  </si>
  <si>
    <t>BURDA STYLE</t>
  </si>
  <si>
    <t>LE FIGARO HISTOIRE</t>
  </si>
  <si>
    <t>WATERCOLOR ARTIST</t>
  </si>
  <si>
    <t>SCIENCE &amp; PSEUDO SCIENCES</t>
  </si>
  <si>
    <t>PIANISTE</t>
  </si>
  <si>
    <t>LE CAHIER DE LA BD</t>
  </si>
  <si>
    <t>LES ARTS DESSINÉS</t>
  </si>
  <si>
    <t>ARCHEOLOGIA</t>
  </si>
  <si>
    <t>VOYAGE DE PÊCHE</t>
  </si>
  <si>
    <t>OUTDOOR CANADA</t>
  </si>
  <si>
    <t>POLE POSITION</t>
  </si>
  <si>
    <t>COTTAGE LIFE</t>
  </si>
  <si>
    <t>INEXPLORÉ</t>
  </si>
  <si>
    <t>WANDERLUST</t>
  </si>
  <si>
    <t>THE PARIS REVIEW</t>
  </si>
  <si>
    <t>THE OLDIE</t>
  </si>
  <si>
    <t>TÊTU</t>
  </si>
  <si>
    <t>TATOUAGE MAGAZINE</t>
  </si>
  <si>
    <t>SURVIVAL</t>
  </si>
  <si>
    <t>SONO</t>
  </si>
  <si>
    <t>RAW VISION</t>
  </si>
  <si>
    <t>QUESTIONS INTERNATIONALES</t>
  </si>
  <si>
    <t>PSYCHOLOGIE POSITIVE</t>
  </si>
  <si>
    <t>PROGRAMMEZ!</t>
  </si>
  <si>
    <t>POETRY</t>
  </si>
  <si>
    <t>PERMACULTURE MAGAZINE</t>
  </si>
  <si>
    <t>PARABOLA</t>
  </si>
  <si>
    <t>OPÉRA MAGAZINE</t>
  </si>
  <si>
    <t>OGGI</t>
  </si>
  <si>
    <t>NEXUS</t>
  </si>
  <si>
    <t>NEW NOISE</t>
  </si>
  <si>
    <t>MOTO MAGAZINE</t>
  </si>
  <si>
    <t>MODEL BOATS</t>
  </si>
  <si>
    <t>METAL HAMMER</t>
  </si>
  <si>
    <t>LINUX PRO</t>
  </si>
  <si>
    <t>LINUX FORMAT</t>
  </si>
  <si>
    <t>LEISURE PAINTER</t>
  </si>
  <si>
    <t>LA REVUE DE GÉNÉALOGIE</t>
  </si>
  <si>
    <t>JEUX VIDÉO MAGAZINE</t>
  </si>
  <si>
    <t>INTERWEAVE KNITS</t>
  </si>
  <si>
    <t>INTERNATIONAL ARTIST</t>
  </si>
  <si>
    <t>I Create</t>
  </si>
  <si>
    <t>FAMILY TREE MAGAZINE</t>
  </si>
  <si>
    <t>EUROPE ECHECS</t>
  </si>
  <si>
    <t>HISTORY TODAY</t>
  </si>
  <si>
    <t>GRANTA</t>
  </si>
  <si>
    <t>FRIEZE</t>
  </si>
  <si>
    <t>FOU DE PÂTISSERIE</t>
  </si>
  <si>
    <t>FLUIDE GLACIAL</t>
  </si>
  <si>
    <t>ESPRIT</t>
  </si>
  <si>
    <t>GUITARE CLASSIQUE</t>
  </si>
  <si>
    <t>EDGE</t>
  </si>
  <si>
    <t>CHOC</t>
  </si>
  <si>
    <t>ARTIST'S MAGAZINE</t>
  </si>
  <si>
    <t>AUTO RETRO</t>
  </si>
  <si>
    <t>BBC FOCUS</t>
  </si>
  <si>
    <t>BEAUX-ARTS MAGAZINE</t>
  </si>
  <si>
    <t>BIÈRE MAGAZINE</t>
  </si>
  <si>
    <t>CARNETS D'AVENTURES</t>
  </si>
  <si>
    <t>CAUSEUR</t>
  </si>
  <si>
    <t>CERAMICS MONTHLY</t>
  </si>
  <si>
    <t>DBD</t>
  </si>
  <si>
    <t>DISCOVER</t>
  </si>
  <si>
    <t>Express Mag,  division de Presse Commerce</t>
  </si>
  <si>
    <r>
      <t xml:space="preserve">Nous avons maintenant un </t>
    </r>
    <r>
      <rPr>
        <b/>
        <sz val="11"/>
        <color theme="1"/>
        <rFont val="Calibri"/>
        <family val="2"/>
        <scheme val="minor"/>
      </rPr>
      <t xml:space="preserve">nouveau site web </t>
    </r>
    <r>
      <rPr>
        <sz val="11"/>
        <color theme="1"/>
        <rFont val="Calibri"/>
        <family val="2"/>
        <scheme val="minor"/>
      </rPr>
      <t xml:space="preserve">exclusivement réservé aux Institutions (écoles, Bibliothèques) : </t>
    </r>
    <r>
      <rPr>
        <b/>
        <sz val="11"/>
        <color theme="1"/>
        <rFont val="Calibri"/>
        <family val="2"/>
        <scheme val="minor"/>
      </rPr>
      <t>institutions.expressmag.com</t>
    </r>
  </si>
  <si>
    <t>ASTRAPI SOLEIL</t>
  </si>
  <si>
    <t>BABAR</t>
  </si>
  <si>
    <t>LE BEL ÂGE</t>
  </si>
  <si>
    <t>CANADIAN BOATING</t>
  </si>
  <si>
    <t>GOOD TIMES</t>
  </si>
  <si>
    <t>HISTOIRE POUR LES PETITS</t>
  </si>
  <si>
    <t>IMAGES DOC</t>
  </si>
  <si>
    <t>JULIE</t>
  </si>
  <si>
    <t>francais</t>
  </si>
  <si>
    <t>MANON</t>
  </si>
  <si>
    <t>PHOSPHORE</t>
  </si>
  <si>
    <t>POMME D'API SOLEIL</t>
  </si>
  <si>
    <t>TOBOGGAN</t>
  </si>
  <si>
    <t>KAYAK</t>
  </si>
  <si>
    <t>ATV TRAIL RIDER</t>
  </si>
  <si>
    <t>CUSTOM TOUR</t>
  </si>
  <si>
    <t>PASSION MOTONEIGE</t>
  </si>
  <si>
    <t>PLANETE QUAD (4) + GUIDE DU VTT (1)</t>
  </si>
  <si>
    <t xml:space="preserve">PLANETE QUAD </t>
  </si>
  <si>
    <t>AVENTURE CHASSE ET PÊCHE</t>
  </si>
  <si>
    <t>PROTEGEZ-VOUS</t>
  </si>
  <si>
    <t>VERDICT SANTE</t>
  </si>
  <si>
    <t>LE NOUVEL OBS</t>
  </si>
  <si>
    <t>MADAME FIGARO CUISINE</t>
  </si>
  <si>
    <t>REFLET DE SOCIÉTÉ</t>
  </si>
  <si>
    <t>CLASSICA</t>
  </si>
  <si>
    <t>L'ŒIL: REVUE D'ART</t>
  </si>
  <si>
    <t>ROLLING STONES (FR)</t>
  </si>
  <si>
    <t>THE AFRICA REPORT</t>
  </si>
  <si>
    <t>CANADA'S HISTORY</t>
  </si>
  <si>
    <t>HISTOIRE POUR LES PETITS (catégorie: Histoire)</t>
  </si>
  <si>
    <t>FLÉCHÉ GOURMAND</t>
  </si>
  <si>
    <t>ANAGRAMMES ÉVASION</t>
  </si>
  <si>
    <t>CAR AND DRIVER</t>
  </si>
  <si>
    <t>CLOSER</t>
  </si>
  <si>
    <t>FIRST FOR WOMEN</t>
  </si>
  <si>
    <t>IN TOUCH</t>
  </si>
  <si>
    <t>PREVENTION</t>
  </si>
  <si>
    <t>STAR</t>
  </si>
  <si>
    <t>US WEEKLY</t>
  </si>
  <si>
    <t>WOMAN'S WORLD</t>
  </si>
  <si>
    <t>COSMOPOLITAN US</t>
  </si>
  <si>
    <t>COUNTRY LIVING US</t>
  </si>
  <si>
    <t>FOOD NETWORK MAGAZINE</t>
  </si>
  <si>
    <t>GOOD HOUSEKEEPING (US)</t>
  </si>
  <si>
    <t>HOUSE BEAUTIFUL (US EDITION)</t>
  </si>
  <si>
    <t>MEN'S HEALTH (US EDITION)</t>
  </si>
  <si>
    <t>HGTV MAGAZINE</t>
  </si>
  <si>
    <t>LIFE &amp; STYLE</t>
  </si>
  <si>
    <t>V8 PASSION</t>
  </si>
  <si>
    <t>POPULAR MECANICS</t>
  </si>
  <si>
    <t>RUNNER'S WORLD US</t>
  </si>
  <si>
    <t>VERANDA</t>
  </si>
  <si>
    <t>WOMEN'S HEALTH</t>
  </si>
  <si>
    <t>WOMAN'S DAY</t>
  </si>
  <si>
    <t>YOGA MAGAZINE</t>
  </si>
  <si>
    <t>RESPIRE</t>
  </si>
  <si>
    <t>ALLRECIPES</t>
  </si>
  <si>
    <t>FOOD AND WINE</t>
  </si>
  <si>
    <t>BETTER HOMES &amp; GARDENS</t>
  </si>
  <si>
    <t>SOUTHWEST LIVING</t>
  </si>
  <si>
    <t>PEOPLE</t>
  </si>
  <si>
    <t>TRAVEL + LEISURE</t>
  </si>
  <si>
    <t>YOUPI DOC</t>
  </si>
  <si>
    <t>maj 2024-07-16</t>
  </si>
  <si>
    <t>ESPRIT YOGA</t>
  </si>
  <si>
    <t>ART DE VIVRE A LA CAMPAGNE</t>
  </si>
  <si>
    <t>LA PETITE FABRIQUE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</si>
</sst>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* #,##0.00_)\ &quot;$&quot;_ ;_ * \(#,##0.00\)\ &quot;$&quot;_ ;_ * &quot;-&quot;??_)\ &quot;$&quot;_ ;_ @_ "/>
    <numFmt numFmtId="164" formatCode="#,##0.00\ _$"/>
    <numFmt numFmtId="165" formatCode="#,##0.00\ &quot;$&quot;"/>
    <numFmt numFmtId="166" formatCode="0.000%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4D4D4D"/>
      <name val="Tahoma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6B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0" fontId="0" fillId="0" borderId="5" xfId="0" applyFont="1" applyBorder="1"/>
    <xf numFmtId="0" fontId="0" fillId="0" borderId="0" xfId="0" applyFont="1"/>
    <xf numFmtId="0" fontId="0" fillId="0" borderId="8" xfId="0" applyFont="1" applyBorder="1"/>
    <xf numFmtId="0" fontId="0" fillId="0" borderId="9" xfId="0" applyFont="1" applyBorder="1"/>
    <xf numFmtId="44" fontId="0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44" fontId="0" fillId="0" borderId="13" xfId="0" applyNumberFormat="1" applyFont="1" applyBorder="1"/>
    <xf numFmtId="44" fontId="0" fillId="0" borderId="0" xfId="0" applyNumberFormat="1" applyFont="1"/>
    <xf numFmtId="44" fontId="0" fillId="0" borderId="6" xfId="0" applyNumberFormat="1" applyFont="1" applyBorder="1"/>
    <xf numFmtId="0" fontId="0" fillId="0" borderId="8" xfId="0" applyFont="1" applyFill="1" applyBorder="1"/>
    <xf numFmtId="0" fontId="0" fillId="0" borderId="9" xfId="0" applyFont="1" applyFill="1" applyBorder="1"/>
    <xf numFmtId="44" fontId="0" fillId="0" borderId="10" xfId="0" applyNumberFormat="1" applyFont="1" applyFill="1" applyBorder="1"/>
    <xf numFmtId="0" fontId="0" fillId="0" borderId="0" xfId="0" applyFont="1" applyFill="1"/>
    <xf numFmtId="0" fontId="0" fillId="0" borderId="14" xfId="0" applyFont="1" applyBorder="1"/>
    <xf numFmtId="0" fontId="0" fillId="0" borderId="15" xfId="0" applyFont="1" applyBorder="1"/>
    <xf numFmtId="44" fontId="0" fillId="0" borderId="16" xfId="0" applyNumberFormat="1" applyFont="1" applyBorder="1"/>
    <xf numFmtId="0" fontId="0" fillId="0" borderId="0" xfId="0" applyFont="1" applyBorder="1"/>
    <xf numFmtId="44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8" xfId="0" applyFont="1" applyBorder="1"/>
    <xf numFmtId="0" fontId="0" fillId="0" borderId="17" xfId="0" applyFont="1" applyBorder="1"/>
    <xf numFmtId="165" fontId="2" fillId="0" borderId="3" xfId="0" applyNumberFormat="1" applyFont="1" applyFill="1" applyBorder="1" applyAlignment="1">
      <alignment horizontal="center" vertical="center" wrapText="1" readingOrder="1"/>
    </xf>
    <xf numFmtId="165" fontId="2" fillId="0" borderId="0" xfId="0" applyNumberFormat="1" applyFont="1" applyFill="1" applyBorder="1" applyAlignment="1">
      <alignment horizontal="center" vertical="center" wrapText="1" readingOrder="1"/>
    </xf>
    <xf numFmtId="165" fontId="0" fillId="0" borderId="5" xfId="0" applyNumberFormat="1" applyFont="1" applyBorder="1"/>
    <xf numFmtId="165" fontId="0" fillId="0" borderId="9" xfId="0" applyNumberFormat="1" applyFont="1" applyBorder="1"/>
    <xf numFmtId="165" fontId="0" fillId="0" borderId="0" xfId="0" applyNumberFormat="1" applyFont="1"/>
    <xf numFmtId="165" fontId="0" fillId="0" borderId="12" xfId="0" applyNumberFormat="1" applyFont="1" applyBorder="1"/>
    <xf numFmtId="165" fontId="0" fillId="0" borderId="9" xfId="0" applyNumberFormat="1" applyFont="1" applyFill="1" applyBorder="1"/>
    <xf numFmtId="165" fontId="0" fillId="0" borderId="18" xfId="0" applyNumberFormat="1" applyFont="1" applyBorder="1"/>
    <xf numFmtId="165" fontId="0" fillId="0" borderId="15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Fill="1" applyBorder="1"/>
    <xf numFmtId="165" fontId="3" fillId="0" borderId="5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4" fillId="0" borderId="9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horizontal="left" vertical="center"/>
    </xf>
    <xf numFmtId="0" fontId="0" fillId="0" borderId="12" xfId="0" applyFont="1" applyFill="1" applyBorder="1"/>
    <xf numFmtId="0" fontId="0" fillId="0" borderId="7" xfId="0" applyFont="1" applyBorder="1"/>
    <xf numFmtId="0" fontId="7" fillId="3" borderId="19" xfId="0" applyFont="1" applyFill="1" applyBorder="1"/>
    <xf numFmtId="0" fontId="8" fillId="3" borderId="20" xfId="0" applyFont="1" applyFill="1" applyBorder="1"/>
    <xf numFmtId="165" fontId="8" fillId="3" borderId="20" xfId="0" applyNumberFormat="1" applyFont="1" applyFill="1" applyBorder="1"/>
    <xf numFmtId="44" fontId="8" fillId="3" borderId="21" xfId="0" applyNumberFormat="1" applyFont="1" applyFill="1" applyBorder="1"/>
    <xf numFmtId="0" fontId="7" fillId="3" borderId="7" xfId="0" applyFont="1" applyFill="1" applyBorder="1"/>
    <xf numFmtId="0" fontId="8" fillId="3" borderId="5" xfId="0" applyFont="1" applyFill="1" applyBorder="1"/>
    <xf numFmtId="165" fontId="8" fillId="3" borderId="5" xfId="0" applyNumberFormat="1" applyFont="1" applyFill="1" applyBorder="1"/>
    <xf numFmtId="44" fontId="8" fillId="3" borderId="6" xfId="0" applyNumberFormat="1" applyFont="1" applyFill="1" applyBorder="1"/>
    <xf numFmtId="165" fontId="0" fillId="0" borderId="22" xfId="0" applyNumberFormat="1" applyFont="1" applyBorder="1"/>
    <xf numFmtId="0" fontId="8" fillId="3" borderId="6" xfId="0" applyFont="1" applyFill="1" applyBorder="1"/>
    <xf numFmtId="0" fontId="9" fillId="0" borderId="0" xfId="0" applyFont="1" applyFill="1"/>
    <xf numFmtId="0" fontId="9" fillId="0" borderId="9" xfId="0" applyFont="1" applyFill="1" applyBorder="1"/>
    <xf numFmtId="165" fontId="9" fillId="0" borderId="9" xfId="0" applyNumberFormat="1" applyFont="1" applyFill="1" applyBorder="1"/>
    <xf numFmtId="44" fontId="0" fillId="0" borderId="9" xfId="0" applyNumberFormat="1" applyFont="1" applyBorder="1"/>
    <xf numFmtId="0" fontId="0" fillId="0" borderId="11" xfId="0" applyFont="1" applyFill="1" applyBorder="1"/>
    <xf numFmtId="0" fontId="0" fillId="3" borderId="20" xfId="0" applyFont="1" applyFill="1" applyBorder="1"/>
    <xf numFmtId="165" fontId="0" fillId="3" borderId="20" xfId="0" applyNumberFormat="1" applyFont="1" applyFill="1" applyBorder="1"/>
    <xf numFmtId="44" fontId="0" fillId="3" borderId="21" xfId="0" applyNumberFormat="1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165" fontId="9" fillId="0" borderId="5" xfId="0" applyNumberFormat="1" applyFont="1" applyFill="1" applyBorder="1"/>
    <xf numFmtId="0" fontId="10" fillId="0" borderId="23" xfId="0" applyNumberFormat="1" applyFont="1" applyFill="1" applyBorder="1" applyAlignment="1">
      <alignment vertical="top" wrapText="1" readingOrder="1"/>
    </xf>
    <xf numFmtId="0" fontId="11" fillId="0" borderId="24" xfId="0" applyNumberFormat="1" applyFont="1" applyFill="1" applyBorder="1" applyAlignment="1">
      <alignment vertical="top" wrapText="1"/>
    </xf>
    <xf numFmtId="165" fontId="12" fillId="0" borderId="0" xfId="1" applyNumberFormat="1" applyFont="1" applyFill="1" applyBorder="1" applyAlignment="1">
      <alignment horizontal="right" vertical="center"/>
    </xf>
    <xf numFmtId="0" fontId="9" fillId="0" borderId="8" xfId="0" applyFont="1" applyFill="1" applyBorder="1"/>
    <xf numFmtId="0" fontId="9" fillId="0" borderId="18" xfId="0" applyFont="1" applyFill="1" applyBorder="1"/>
    <xf numFmtId="165" fontId="9" fillId="0" borderId="18" xfId="0" applyNumberFormat="1" applyFont="1" applyFill="1" applyBorder="1"/>
    <xf numFmtId="0" fontId="9" fillId="0" borderId="17" xfId="0" applyFont="1" applyFill="1" applyBorder="1"/>
    <xf numFmtId="0" fontId="10" fillId="0" borderId="23" xfId="0" applyNumberFormat="1" applyFont="1" applyFill="1" applyBorder="1" applyAlignment="1">
      <alignment vertical="top" wrapText="1" readingOrder="1"/>
    </xf>
    <xf numFmtId="0" fontId="2" fillId="0" borderId="8" xfId="0" applyFont="1" applyBorder="1"/>
    <xf numFmtId="0" fontId="2" fillId="0" borderId="9" xfId="0" applyFont="1" applyBorder="1"/>
    <xf numFmtId="165" fontId="2" fillId="0" borderId="9" xfId="0" applyNumberFormat="1" applyFont="1" applyBorder="1"/>
    <xf numFmtId="44" fontId="2" fillId="0" borderId="10" xfId="0" applyNumberFormat="1" applyFont="1" applyBorder="1"/>
    <xf numFmtId="0" fontId="13" fillId="0" borderId="0" xfId="0" applyFont="1" applyFill="1"/>
    <xf numFmtId="0" fontId="13" fillId="0" borderId="9" xfId="0" applyFont="1" applyFill="1" applyBorder="1"/>
    <xf numFmtId="0" fontId="13" fillId="0" borderId="8" xfId="0" applyFont="1" applyFill="1" applyBorder="1"/>
    <xf numFmtId="0" fontId="2" fillId="0" borderId="14" xfId="0" applyFont="1" applyBorder="1"/>
    <xf numFmtId="0" fontId="2" fillId="0" borderId="15" xfId="0" applyFont="1" applyBorder="1"/>
    <xf numFmtId="44" fontId="2" fillId="0" borderId="16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65" fontId="2" fillId="0" borderId="12" xfId="0" applyNumberFormat="1" applyFont="1" applyBorder="1"/>
    <xf numFmtId="44" fontId="2" fillId="0" borderId="13" xfId="0" applyNumberFormat="1" applyFont="1" applyBorder="1"/>
    <xf numFmtId="0" fontId="2" fillId="0" borderId="8" xfId="0" applyFont="1" applyFill="1" applyBorder="1"/>
    <xf numFmtId="0" fontId="2" fillId="0" borderId="9" xfId="0" applyFont="1" applyFill="1" applyBorder="1"/>
    <xf numFmtId="165" fontId="2" fillId="0" borderId="9" xfId="0" applyNumberFormat="1" applyFont="1" applyFill="1" applyBorder="1"/>
    <xf numFmtId="44" fontId="2" fillId="0" borderId="10" xfId="0" applyNumberFormat="1" applyFont="1" applyFill="1" applyBorder="1"/>
    <xf numFmtId="0" fontId="9" fillId="0" borderId="8" xfId="0" applyFont="1" applyBorder="1"/>
    <xf numFmtId="0" fontId="13" fillId="0" borderId="17" xfId="0" applyFont="1" applyFill="1" applyBorder="1"/>
    <xf numFmtId="0" fontId="13" fillId="0" borderId="18" xfId="0" applyFont="1" applyFill="1" applyBorder="1"/>
    <xf numFmtId="165" fontId="13" fillId="0" borderId="18" xfId="0" applyNumberFormat="1" applyFont="1" applyFill="1" applyBorder="1"/>
    <xf numFmtId="165" fontId="2" fillId="0" borderId="15" xfId="0" applyNumberFormat="1" applyFont="1" applyBorder="1"/>
    <xf numFmtId="0" fontId="2" fillId="0" borderId="11" xfId="0" applyFont="1" applyFill="1" applyBorder="1"/>
    <xf numFmtId="0" fontId="2" fillId="0" borderId="12" xfId="0" applyFont="1" applyFill="1" applyBorder="1"/>
    <xf numFmtId="44" fontId="0" fillId="0" borderId="25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65" fontId="2" fillId="0" borderId="18" xfId="0" applyNumberFormat="1" applyFont="1" applyBorder="1"/>
    <xf numFmtId="0" fontId="10" fillId="0" borderId="23" xfId="0" applyNumberFormat="1" applyFont="1" applyFill="1" applyBorder="1" applyAlignment="1">
      <alignment vertical="top" wrapText="1" readingOrder="1"/>
    </xf>
    <xf numFmtId="0" fontId="11" fillId="0" borderId="24" xfId="0" applyNumberFormat="1" applyFont="1" applyFill="1" applyBorder="1" applyAlignment="1">
      <alignment vertical="top" wrapText="1"/>
    </xf>
    <xf numFmtId="164" fontId="0" fillId="4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2365248</xdr:colOff>
      <xdr:row>2</xdr:row>
      <xdr:rowOff>143856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231898" cy="47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783"/>
  <sheetViews>
    <sheetView tabSelected="1" topLeftCell="A276" zoomScaleNormal="100" workbookViewId="0">
      <selection activeCell="B304" sqref="B304"/>
    </sheetView>
  </sheetViews>
  <sheetFormatPr baseColWidth="10" defaultRowHeight="15" x14ac:dyDescent="0.25"/>
  <cols>
    <col min="1" max="1" width="65.28515625" style="12" customWidth="1"/>
    <col min="2" max="2" width="14.28515625" style="12" bestFit="1" customWidth="1"/>
    <col min="3" max="3" width="15.42578125" style="12" bestFit="1" customWidth="1"/>
    <col min="4" max="4" width="18.140625" style="12" bestFit="1" customWidth="1"/>
    <col min="5" max="5" width="16.7109375" style="62" bestFit="1" customWidth="1"/>
    <col min="6" max="6" width="7.140625" style="12" bestFit="1" customWidth="1"/>
    <col min="7" max="16384" width="11.42578125" style="12"/>
  </cols>
  <sheetData>
    <row r="1" spans="1:9" s="1" customFormat="1" x14ac:dyDescent="0.25">
      <c r="E1" s="4"/>
      <c r="F1" s="2"/>
      <c r="G1" s="3" t="s">
        <v>579</v>
      </c>
    </row>
    <row r="2" spans="1:9" s="1" customFormat="1" x14ac:dyDescent="0.25">
      <c r="E2" s="4"/>
      <c r="F2" s="2"/>
      <c r="I2" s="4"/>
    </row>
    <row r="3" spans="1:9" s="1" customFormat="1" ht="15.75" thickBot="1" x14ac:dyDescent="0.3">
      <c r="E3" s="4"/>
      <c r="F3" s="2"/>
    </row>
    <row r="4" spans="1:9" s="1" customFormat="1" ht="34.5" customHeight="1" thickBot="1" x14ac:dyDescent="0.3">
      <c r="A4" s="138" t="s">
        <v>580</v>
      </c>
      <c r="B4" s="139"/>
      <c r="C4" s="139"/>
      <c r="D4" s="139"/>
      <c r="E4" s="139"/>
      <c r="F4" s="139"/>
      <c r="G4" s="140"/>
    </row>
    <row r="5" spans="1:9" s="1" customFormat="1" ht="15.75" thickBot="1" x14ac:dyDescent="0.3">
      <c r="A5" s="141" t="s">
        <v>381</v>
      </c>
      <c r="B5" s="142"/>
      <c r="C5" s="142"/>
      <c r="D5" s="142"/>
      <c r="E5" s="142"/>
      <c r="F5" s="142"/>
      <c r="G5" s="143"/>
    </row>
    <row r="6" spans="1:9" s="1" customFormat="1" ht="30.75" thickBot="1" x14ac:dyDescent="0.3">
      <c r="A6" s="5" t="s">
        <v>382</v>
      </c>
      <c r="B6" s="6" t="s">
        <v>383</v>
      </c>
      <c r="C6" s="6" t="s">
        <v>384</v>
      </c>
      <c r="D6" s="6" t="s">
        <v>385</v>
      </c>
      <c r="E6" s="58" t="s">
        <v>386</v>
      </c>
      <c r="F6" s="7" t="s">
        <v>387</v>
      </c>
      <c r="G6" s="8" t="s">
        <v>388</v>
      </c>
    </row>
    <row r="7" spans="1:9" ht="15.75" thickBot="1" x14ac:dyDescent="0.3">
      <c r="A7" s="9"/>
      <c r="B7" s="9"/>
      <c r="C7" s="9"/>
      <c r="D7" s="9"/>
      <c r="E7" s="59"/>
      <c r="F7" s="10"/>
      <c r="G7" s="101" t="s">
        <v>645</v>
      </c>
    </row>
    <row r="8" spans="1:9" x14ac:dyDescent="0.25">
      <c r="A8" s="82" t="s">
        <v>367</v>
      </c>
      <c r="B8" s="83"/>
      <c r="C8" s="83"/>
      <c r="D8" s="83"/>
      <c r="E8" s="84"/>
      <c r="F8" s="83"/>
      <c r="G8" s="87"/>
    </row>
    <row r="9" spans="1:9" x14ac:dyDescent="0.25">
      <c r="A9" s="13" t="s">
        <v>214</v>
      </c>
      <c r="B9" s="14" t="s">
        <v>7</v>
      </c>
      <c r="C9" s="14" t="s">
        <v>1</v>
      </c>
      <c r="D9" s="14">
        <v>5</v>
      </c>
      <c r="E9" s="61">
        <v>71</v>
      </c>
      <c r="F9" s="14"/>
      <c r="G9" s="15">
        <f t="shared" ref="G9:G69" si="0">E9*F9</f>
        <v>0</v>
      </c>
    </row>
    <row r="10" spans="1:9" x14ac:dyDescent="0.25">
      <c r="A10" s="13" t="s">
        <v>575</v>
      </c>
      <c r="B10" s="14" t="s">
        <v>7</v>
      </c>
      <c r="C10" s="14" t="s">
        <v>1</v>
      </c>
      <c r="D10" s="14">
        <v>11</v>
      </c>
      <c r="E10" s="61">
        <v>155</v>
      </c>
      <c r="F10" s="14"/>
      <c r="G10" s="15">
        <f t="shared" si="0"/>
        <v>0</v>
      </c>
    </row>
    <row r="11" spans="1:9" x14ac:dyDescent="0.25">
      <c r="A11" s="13" t="s">
        <v>215</v>
      </c>
      <c r="B11" s="14" t="s">
        <v>7</v>
      </c>
      <c r="C11" s="14" t="s">
        <v>1</v>
      </c>
      <c r="D11" s="14">
        <v>52</v>
      </c>
      <c r="E11" s="61">
        <v>453</v>
      </c>
      <c r="F11" s="14"/>
      <c r="G11" s="15">
        <f t="shared" si="0"/>
        <v>0</v>
      </c>
    </row>
    <row r="12" spans="1:9" x14ac:dyDescent="0.25">
      <c r="A12" s="13" t="s">
        <v>216</v>
      </c>
      <c r="B12" s="14" t="s">
        <v>7</v>
      </c>
      <c r="C12" s="14" t="s">
        <v>1</v>
      </c>
      <c r="D12" s="14">
        <v>47</v>
      </c>
      <c r="E12" s="61">
        <v>290</v>
      </c>
      <c r="F12" s="14"/>
      <c r="G12" s="15">
        <f t="shared" si="0"/>
        <v>0</v>
      </c>
    </row>
    <row r="13" spans="1:9" x14ac:dyDescent="0.25">
      <c r="A13" s="13" t="s">
        <v>217</v>
      </c>
      <c r="B13" s="14" t="s">
        <v>7</v>
      </c>
      <c r="C13" s="14" t="s">
        <v>1</v>
      </c>
      <c r="D13" s="14">
        <v>47</v>
      </c>
      <c r="E13" s="61">
        <v>109</v>
      </c>
      <c r="F13" s="14"/>
      <c r="G13" s="15">
        <f t="shared" si="0"/>
        <v>0</v>
      </c>
    </row>
    <row r="14" spans="1:9" x14ac:dyDescent="0.25">
      <c r="A14" s="13" t="s">
        <v>218</v>
      </c>
      <c r="B14" s="14" t="s">
        <v>7</v>
      </c>
      <c r="C14" s="14" t="s">
        <v>1</v>
      </c>
      <c r="D14" s="14">
        <v>6</v>
      </c>
      <c r="E14" s="61">
        <v>113</v>
      </c>
      <c r="F14" s="14"/>
      <c r="G14" s="15">
        <f t="shared" si="0"/>
        <v>0</v>
      </c>
    </row>
    <row r="15" spans="1:9" x14ac:dyDescent="0.25">
      <c r="A15" s="13" t="s">
        <v>219</v>
      </c>
      <c r="B15" s="14" t="s">
        <v>2</v>
      </c>
      <c r="C15" s="14" t="s">
        <v>10</v>
      </c>
      <c r="D15" s="14">
        <v>4</v>
      </c>
      <c r="E15" s="61">
        <v>40</v>
      </c>
      <c r="F15" s="14"/>
      <c r="G15" s="15">
        <f t="shared" si="0"/>
        <v>0</v>
      </c>
    </row>
    <row r="16" spans="1:9" x14ac:dyDescent="0.25">
      <c r="A16" s="13" t="s">
        <v>565</v>
      </c>
      <c r="B16" s="14" t="s">
        <v>7</v>
      </c>
      <c r="C16" s="14" t="s">
        <v>1</v>
      </c>
      <c r="D16" s="14">
        <v>10</v>
      </c>
      <c r="E16" s="61">
        <v>359.9</v>
      </c>
      <c r="F16" s="14"/>
      <c r="G16" s="15">
        <f t="shared" si="0"/>
        <v>0</v>
      </c>
    </row>
    <row r="17" spans="1:7" x14ac:dyDescent="0.25">
      <c r="A17" s="13" t="s">
        <v>222</v>
      </c>
      <c r="B17" s="14" t="s">
        <v>221</v>
      </c>
      <c r="C17" s="14" t="s">
        <v>220</v>
      </c>
      <c r="D17" s="14">
        <v>52</v>
      </c>
      <c r="E17" s="61">
        <v>650</v>
      </c>
      <c r="F17" s="14"/>
      <c r="G17" s="15">
        <f t="shared" si="0"/>
        <v>0</v>
      </c>
    </row>
    <row r="18" spans="1:7" x14ac:dyDescent="0.25">
      <c r="A18" s="13" t="s">
        <v>585</v>
      </c>
      <c r="B18" s="14" t="s">
        <v>2</v>
      </c>
      <c r="C18" s="14" t="s">
        <v>10</v>
      </c>
      <c r="D18" s="14">
        <v>6</v>
      </c>
      <c r="E18" s="61">
        <v>19.95</v>
      </c>
      <c r="F18" s="14"/>
      <c r="G18" s="15">
        <f t="shared" si="0"/>
        <v>0</v>
      </c>
    </row>
    <row r="19" spans="1:7" x14ac:dyDescent="0.25">
      <c r="A19" s="13" t="s">
        <v>223</v>
      </c>
      <c r="B19" s="14" t="s">
        <v>7</v>
      </c>
      <c r="C19" s="14" t="s">
        <v>1</v>
      </c>
      <c r="D19" s="14">
        <v>4</v>
      </c>
      <c r="E19" s="61">
        <v>32</v>
      </c>
      <c r="F19" s="14"/>
      <c r="G19" s="15">
        <f t="shared" si="0"/>
        <v>0</v>
      </c>
    </row>
    <row r="20" spans="1:7" x14ac:dyDescent="0.25">
      <c r="A20" s="13" t="s">
        <v>224</v>
      </c>
      <c r="B20" s="14" t="s">
        <v>2</v>
      </c>
      <c r="C20" s="14" t="s">
        <v>1</v>
      </c>
      <c r="D20" s="14">
        <v>12</v>
      </c>
      <c r="E20" s="61">
        <v>60</v>
      </c>
      <c r="F20" s="14"/>
      <c r="G20" s="15">
        <f t="shared" si="0"/>
        <v>0</v>
      </c>
    </row>
    <row r="21" spans="1:7" x14ac:dyDescent="0.25">
      <c r="A21" s="13" t="s">
        <v>225</v>
      </c>
      <c r="B21" s="14" t="s">
        <v>2</v>
      </c>
      <c r="C21" s="14" t="s">
        <v>1</v>
      </c>
      <c r="D21" s="14">
        <v>12</v>
      </c>
      <c r="E21" s="61">
        <v>36</v>
      </c>
      <c r="F21" s="14"/>
      <c r="G21" s="15">
        <f t="shared" si="0"/>
        <v>0</v>
      </c>
    </row>
    <row r="22" spans="1:7" x14ac:dyDescent="0.25">
      <c r="A22" s="13" t="s">
        <v>415</v>
      </c>
      <c r="B22" s="14" t="s">
        <v>7</v>
      </c>
      <c r="C22" s="14" t="s">
        <v>1</v>
      </c>
      <c r="D22" s="14">
        <v>52</v>
      </c>
      <c r="E22" s="61">
        <v>319</v>
      </c>
      <c r="F22" s="14"/>
      <c r="G22" s="15">
        <f>E22*F22</f>
        <v>0</v>
      </c>
    </row>
    <row r="23" spans="1:7" x14ac:dyDescent="0.25">
      <c r="A23" s="13" t="s">
        <v>583</v>
      </c>
      <c r="B23" s="14" t="s">
        <v>2</v>
      </c>
      <c r="C23" s="14" t="s">
        <v>1</v>
      </c>
      <c r="D23" s="14">
        <v>8</v>
      </c>
      <c r="E23" s="61">
        <v>23.95</v>
      </c>
      <c r="F23" s="14"/>
      <c r="G23" s="15">
        <f>E23*F23</f>
        <v>0</v>
      </c>
    </row>
    <row r="24" spans="1:7" x14ac:dyDescent="0.25">
      <c r="A24" s="13" t="s">
        <v>226</v>
      </c>
      <c r="B24" s="14" t="s">
        <v>7</v>
      </c>
      <c r="C24" s="14" t="s">
        <v>1</v>
      </c>
      <c r="D24" s="14">
        <v>52</v>
      </c>
      <c r="E24" s="61">
        <v>349</v>
      </c>
      <c r="F24" s="14"/>
      <c r="G24" s="15">
        <f t="shared" si="0"/>
        <v>0</v>
      </c>
    </row>
    <row r="25" spans="1:7" x14ac:dyDescent="0.25">
      <c r="A25" s="13" t="s">
        <v>227</v>
      </c>
      <c r="B25" s="14" t="s">
        <v>7</v>
      </c>
      <c r="C25" s="14" t="s">
        <v>1</v>
      </c>
      <c r="D25" s="14">
        <v>52</v>
      </c>
      <c r="E25" s="61">
        <v>559</v>
      </c>
      <c r="F25" s="14"/>
      <c r="G25" s="15">
        <f t="shared" si="0"/>
        <v>0</v>
      </c>
    </row>
    <row r="26" spans="1:7" x14ac:dyDescent="0.25">
      <c r="A26" s="13" t="s">
        <v>228</v>
      </c>
      <c r="B26" s="14" t="s">
        <v>7</v>
      </c>
      <c r="C26" s="14" t="s">
        <v>1</v>
      </c>
      <c r="D26" s="14">
        <v>12</v>
      </c>
      <c r="E26" s="61">
        <v>120</v>
      </c>
      <c r="F26" s="14"/>
      <c r="G26" s="15">
        <f t="shared" si="0"/>
        <v>0</v>
      </c>
    </row>
    <row r="27" spans="1:7" x14ac:dyDescent="0.25">
      <c r="A27" s="13" t="s">
        <v>229</v>
      </c>
      <c r="B27" s="14" t="s">
        <v>7</v>
      </c>
      <c r="C27" s="14" t="s">
        <v>1</v>
      </c>
      <c r="D27" s="14">
        <v>52</v>
      </c>
      <c r="E27" s="61">
        <v>395</v>
      </c>
      <c r="F27" s="14"/>
      <c r="G27" s="15">
        <f t="shared" si="0"/>
        <v>0</v>
      </c>
    </row>
    <row r="28" spans="1:7" x14ac:dyDescent="0.25">
      <c r="A28" s="13" t="s">
        <v>230</v>
      </c>
      <c r="B28" s="14" t="s">
        <v>7</v>
      </c>
      <c r="C28" s="14" t="s">
        <v>1</v>
      </c>
      <c r="D28" s="14">
        <v>52</v>
      </c>
      <c r="E28" s="61">
        <v>405</v>
      </c>
      <c r="F28" s="14"/>
      <c r="G28" s="15">
        <f t="shared" si="0"/>
        <v>0</v>
      </c>
    </row>
    <row r="29" spans="1:7" x14ac:dyDescent="0.25">
      <c r="A29" s="13" t="s">
        <v>231</v>
      </c>
      <c r="B29" s="14" t="s">
        <v>7</v>
      </c>
      <c r="C29" s="14" t="s">
        <v>1</v>
      </c>
      <c r="D29" s="14">
        <v>4</v>
      </c>
      <c r="E29" s="61">
        <v>74</v>
      </c>
      <c r="F29" s="14"/>
      <c r="G29" s="15">
        <f t="shared" si="0"/>
        <v>0</v>
      </c>
    </row>
    <row r="30" spans="1:7" x14ac:dyDescent="0.25">
      <c r="A30" s="13" t="s">
        <v>232</v>
      </c>
      <c r="B30" s="14" t="s">
        <v>7</v>
      </c>
      <c r="C30" s="14" t="s">
        <v>1</v>
      </c>
      <c r="D30" s="14">
        <v>52</v>
      </c>
      <c r="E30" s="61">
        <v>430</v>
      </c>
      <c r="F30" s="14"/>
      <c r="G30" s="15">
        <f t="shared" si="0"/>
        <v>0</v>
      </c>
    </row>
    <row r="31" spans="1:7" x14ac:dyDescent="0.25">
      <c r="A31" s="13" t="s">
        <v>603</v>
      </c>
      <c r="B31" s="14" t="s">
        <v>7</v>
      </c>
      <c r="C31" s="14" t="s">
        <v>1</v>
      </c>
      <c r="D31" s="14">
        <v>52</v>
      </c>
      <c r="E31" s="61">
        <v>569</v>
      </c>
      <c r="F31" s="14"/>
      <c r="G31" s="15">
        <f t="shared" si="0"/>
        <v>0</v>
      </c>
    </row>
    <row r="32" spans="1:7" x14ac:dyDescent="0.25">
      <c r="A32" s="13" t="s">
        <v>233</v>
      </c>
      <c r="B32" s="14" t="s">
        <v>7</v>
      </c>
      <c r="C32" s="14" t="s">
        <v>1</v>
      </c>
      <c r="D32" s="14">
        <v>4</v>
      </c>
      <c r="E32" s="61">
        <v>58</v>
      </c>
      <c r="F32" s="14"/>
      <c r="G32" s="15">
        <f t="shared" si="0"/>
        <v>0</v>
      </c>
    </row>
    <row r="33" spans="1:7" x14ac:dyDescent="0.25">
      <c r="A33" s="13" t="s">
        <v>234</v>
      </c>
      <c r="B33" s="14" t="s">
        <v>7</v>
      </c>
      <c r="C33" s="14" t="s">
        <v>1</v>
      </c>
      <c r="D33" s="14">
        <v>6</v>
      </c>
      <c r="E33" s="61">
        <v>98</v>
      </c>
      <c r="F33" s="14"/>
      <c r="G33" s="15">
        <f t="shared" si="0"/>
        <v>0</v>
      </c>
    </row>
    <row r="34" spans="1:7" x14ac:dyDescent="0.25">
      <c r="A34" s="13" t="s">
        <v>235</v>
      </c>
      <c r="B34" s="14" t="s">
        <v>7</v>
      </c>
      <c r="C34" s="14" t="s">
        <v>1</v>
      </c>
      <c r="D34" s="14">
        <v>51</v>
      </c>
      <c r="E34" s="61">
        <v>539</v>
      </c>
      <c r="F34" s="14"/>
      <c r="G34" s="15">
        <f t="shared" si="0"/>
        <v>0</v>
      </c>
    </row>
    <row r="35" spans="1:7" x14ac:dyDescent="0.25">
      <c r="A35" s="13" t="s">
        <v>544</v>
      </c>
      <c r="B35" s="14" t="s">
        <v>221</v>
      </c>
      <c r="C35" s="14" t="s">
        <v>220</v>
      </c>
      <c r="D35" s="14">
        <v>52</v>
      </c>
      <c r="E35" s="61">
        <v>727.48</v>
      </c>
      <c r="F35" s="14"/>
      <c r="G35" s="15">
        <f t="shared" si="0"/>
        <v>0</v>
      </c>
    </row>
    <row r="36" spans="1:7" x14ac:dyDescent="0.25">
      <c r="A36" s="13" t="s">
        <v>236</v>
      </c>
      <c r="B36" s="14" t="s">
        <v>7</v>
      </c>
      <c r="C36" s="14" t="s">
        <v>1</v>
      </c>
      <c r="D36" s="14">
        <v>52</v>
      </c>
      <c r="E36" s="61">
        <v>239</v>
      </c>
      <c r="F36" s="14"/>
      <c r="G36" s="15">
        <f t="shared" si="0"/>
        <v>0</v>
      </c>
    </row>
    <row r="37" spans="1:7" x14ac:dyDescent="0.25">
      <c r="A37" s="13" t="s">
        <v>409</v>
      </c>
      <c r="B37" s="14" t="s">
        <v>2</v>
      </c>
      <c r="C37" s="14" t="s">
        <v>1</v>
      </c>
      <c r="D37" s="14">
        <v>3</v>
      </c>
      <c r="E37" s="61">
        <v>35</v>
      </c>
      <c r="F37" s="14"/>
      <c r="G37" s="15">
        <f t="shared" si="0"/>
        <v>0</v>
      </c>
    </row>
    <row r="38" spans="1:7" x14ac:dyDescent="0.25">
      <c r="A38" s="13" t="s">
        <v>409</v>
      </c>
      <c r="B38" s="14" t="s">
        <v>2</v>
      </c>
      <c r="C38" s="14" t="s">
        <v>1</v>
      </c>
      <c r="D38" s="14">
        <v>6</v>
      </c>
      <c r="E38" s="61">
        <v>60</v>
      </c>
      <c r="F38" s="14"/>
      <c r="G38" s="15">
        <f t="shared" si="0"/>
        <v>0</v>
      </c>
    </row>
    <row r="39" spans="1:7" x14ac:dyDescent="0.25">
      <c r="A39" s="13" t="s">
        <v>601</v>
      </c>
      <c r="B39" s="14" t="s">
        <v>2</v>
      </c>
      <c r="C39" s="14" t="s">
        <v>1</v>
      </c>
      <c r="D39" s="14">
        <v>6</v>
      </c>
      <c r="E39" s="61">
        <v>54</v>
      </c>
      <c r="F39" s="14"/>
      <c r="G39" s="15">
        <f t="shared" si="0"/>
        <v>0</v>
      </c>
    </row>
    <row r="40" spans="1:7" x14ac:dyDescent="0.25">
      <c r="A40" s="13" t="s">
        <v>537</v>
      </c>
      <c r="B40" s="14" t="s">
        <v>7</v>
      </c>
      <c r="C40" s="14" t="s">
        <v>1</v>
      </c>
      <c r="D40" s="14">
        <v>6</v>
      </c>
      <c r="E40" s="61">
        <v>92.95</v>
      </c>
      <c r="F40" s="14"/>
      <c r="G40" s="15">
        <f t="shared" si="0"/>
        <v>0</v>
      </c>
    </row>
    <row r="41" spans="1:7" x14ac:dyDescent="0.25">
      <c r="A41" s="13" t="s">
        <v>605</v>
      </c>
      <c r="B41" s="14" t="s">
        <v>2</v>
      </c>
      <c r="C41" s="14" t="s">
        <v>1</v>
      </c>
      <c r="D41" s="14">
        <v>6</v>
      </c>
      <c r="E41" s="61">
        <v>43.47</v>
      </c>
      <c r="F41" s="14"/>
      <c r="G41" s="15">
        <f t="shared" si="0"/>
        <v>0</v>
      </c>
    </row>
    <row r="42" spans="1:7" x14ac:dyDescent="0.25">
      <c r="A42" s="13" t="s">
        <v>605</v>
      </c>
      <c r="B42" s="14" t="s">
        <v>2</v>
      </c>
      <c r="C42" s="14" t="s">
        <v>1</v>
      </c>
      <c r="D42" s="14">
        <v>12</v>
      </c>
      <c r="E42" s="61">
        <v>86.93</v>
      </c>
      <c r="F42" s="14"/>
      <c r="G42" s="15">
        <f t="shared" si="0"/>
        <v>0</v>
      </c>
    </row>
    <row r="43" spans="1:7" x14ac:dyDescent="0.25">
      <c r="A43" s="13" t="s">
        <v>237</v>
      </c>
      <c r="B43" s="14" t="s">
        <v>2</v>
      </c>
      <c r="C43" s="14" t="s">
        <v>1</v>
      </c>
      <c r="D43" s="14">
        <v>8</v>
      </c>
      <c r="E43" s="61">
        <v>74</v>
      </c>
      <c r="F43" s="14"/>
      <c r="G43" s="15">
        <f t="shared" si="0"/>
        <v>0</v>
      </c>
    </row>
    <row r="44" spans="1:7" x14ac:dyDescent="0.25">
      <c r="A44" s="14" t="s">
        <v>354</v>
      </c>
      <c r="B44" s="14" t="s">
        <v>2</v>
      </c>
      <c r="C44" s="14" t="s">
        <v>10</v>
      </c>
      <c r="D44" s="14">
        <v>12</v>
      </c>
      <c r="E44" s="61">
        <v>19.95</v>
      </c>
      <c r="F44" s="14"/>
      <c r="G44" s="15">
        <f t="shared" si="0"/>
        <v>0</v>
      </c>
    </row>
    <row r="45" spans="1:7" x14ac:dyDescent="0.25">
      <c r="A45" s="12" t="s">
        <v>492</v>
      </c>
      <c r="B45" s="14" t="s">
        <v>2</v>
      </c>
      <c r="C45" s="14" t="s">
        <v>1</v>
      </c>
      <c r="D45" s="14">
        <v>52</v>
      </c>
      <c r="E45" s="61">
        <v>84.95</v>
      </c>
      <c r="F45" s="14"/>
      <c r="G45" s="15">
        <f t="shared" si="0"/>
        <v>0</v>
      </c>
    </row>
    <row r="46" spans="1:7" x14ac:dyDescent="0.25">
      <c r="A46" s="13" t="s">
        <v>238</v>
      </c>
      <c r="B46" s="14" t="s">
        <v>2</v>
      </c>
      <c r="C46" s="14" t="s">
        <v>10</v>
      </c>
      <c r="D46" s="14">
        <v>10</v>
      </c>
      <c r="E46" s="61">
        <v>33.75</v>
      </c>
      <c r="F46" s="14"/>
      <c r="G46" s="15">
        <f t="shared" si="0"/>
        <v>0</v>
      </c>
    </row>
    <row r="47" spans="1:7" x14ac:dyDescent="0.25">
      <c r="A47" s="13" t="s">
        <v>239</v>
      </c>
      <c r="B47" s="14" t="s">
        <v>2</v>
      </c>
      <c r="C47" s="14" t="s">
        <v>10</v>
      </c>
      <c r="D47" s="14">
        <v>6</v>
      </c>
      <c r="E47" s="61">
        <v>64</v>
      </c>
      <c r="F47" s="14"/>
      <c r="G47" s="15">
        <f t="shared" si="0"/>
        <v>0</v>
      </c>
    </row>
    <row r="48" spans="1:7" ht="15.75" thickBot="1" x14ac:dyDescent="0.3">
      <c r="A48" s="16" t="s">
        <v>240</v>
      </c>
      <c r="B48" s="17" t="s">
        <v>15</v>
      </c>
      <c r="C48" s="17" t="s">
        <v>10</v>
      </c>
      <c r="D48" s="17">
        <v>12</v>
      </c>
      <c r="E48" s="63">
        <v>175</v>
      </c>
      <c r="F48" s="17"/>
      <c r="G48" s="18">
        <f t="shared" si="0"/>
        <v>0</v>
      </c>
    </row>
    <row r="49" spans="1:7" ht="15.75" thickBot="1" x14ac:dyDescent="0.3">
      <c r="G49" s="19"/>
    </row>
    <row r="50" spans="1:7" x14ac:dyDescent="0.25">
      <c r="A50" s="82" t="s">
        <v>357</v>
      </c>
      <c r="B50" s="83"/>
      <c r="C50" s="83"/>
      <c r="D50" s="83"/>
      <c r="E50" s="84"/>
      <c r="F50" s="83"/>
      <c r="G50" s="85"/>
    </row>
    <row r="51" spans="1:7" x14ac:dyDescent="0.25">
      <c r="A51" s="13" t="s">
        <v>56</v>
      </c>
      <c r="B51" s="14" t="s">
        <v>15</v>
      </c>
      <c r="C51" s="14" t="s">
        <v>10</v>
      </c>
      <c r="D51" s="14">
        <v>12</v>
      </c>
      <c r="E51" s="61">
        <v>290</v>
      </c>
      <c r="F51" s="14"/>
      <c r="G51" s="15">
        <f t="shared" si="0"/>
        <v>0</v>
      </c>
    </row>
    <row r="52" spans="1:7" x14ac:dyDescent="0.25">
      <c r="A52" s="13" t="s">
        <v>184</v>
      </c>
      <c r="B52" s="14" t="s">
        <v>7</v>
      </c>
      <c r="C52" s="14" t="s">
        <v>1</v>
      </c>
      <c r="D52" s="14">
        <v>6</v>
      </c>
      <c r="E52" s="61">
        <v>168</v>
      </c>
      <c r="F52" s="14"/>
      <c r="G52" s="15">
        <f t="shared" si="0"/>
        <v>0</v>
      </c>
    </row>
    <row r="53" spans="1:7" x14ac:dyDescent="0.25">
      <c r="A53" s="13" t="s">
        <v>57</v>
      </c>
      <c r="B53" s="14" t="s">
        <v>11</v>
      </c>
      <c r="C53" s="14" t="s">
        <v>10</v>
      </c>
      <c r="D53" s="14">
        <v>5</v>
      </c>
      <c r="E53" s="61">
        <v>114.75</v>
      </c>
      <c r="F53" s="14"/>
      <c r="G53" s="15">
        <f t="shared" si="0"/>
        <v>0</v>
      </c>
    </row>
    <row r="54" spans="1:7" x14ac:dyDescent="0.25">
      <c r="A54" s="13" t="s">
        <v>569</v>
      </c>
      <c r="B54" s="14" t="s">
        <v>11</v>
      </c>
      <c r="C54" s="14" t="s">
        <v>10</v>
      </c>
      <c r="D54" s="14">
        <v>12</v>
      </c>
      <c r="E54" s="61">
        <v>143.88</v>
      </c>
      <c r="F54" s="14"/>
      <c r="G54" s="15">
        <f t="shared" si="0"/>
        <v>0</v>
      </c>
    </row>
    <row r="55" spans="1:7" x14ac:dyDescent="0.25">
      <c r="A55" s="13" t="s">
        <v>58</v>
      </c>
      <c r="B55" s="14" t="s">
        <v>11</v>
      </c>
      <c r="C55" s="14" t="s">
        <v>10</v>
      </c>
      <c r="D55" s="14">
        <v>11</v>
      </c>
      <c r="E55" s="61">
        <v>235</v>
      </c>
      <c r="F55" s="14"/>
      <c r="G55" s="15">
        <f t="shared" si="0"/>
        <v>0</v>
      </c>
    </row>
    <row r="56" spans="1:7" x14ac:dyDescent="0.25">
      <c r="A56" s="13" t="s">
        <v>493</v>
      </c>
      <c r="B56" s="14" t="s">
        <v>7</v>
      </c>
      <c r="C56" s="14" t="s">
        <v>1</v>
      </c>
      <c r="D56" s="14">
        <v>11</v>
      </c>
      <c r="E56" s="61">
        <v>175</v>
      </c>
      <c r="F56" s="14"/>
      <c r="G56" s="15">
        <f t="shared" si="0"/>
        <v>0</v>
      </c>
    </row>
    <row r="57" spans="1:7" x14ac:dyDescent="0.25">
      <c r="A57" s="13" t="s">
        <v>241</v>
      </c>
      <c r="B57" s="14" t="s">
        <v>15</v>
      </c>
      <c r="C57" s="14" t="s">
        <v>10</v>
      </c>
      <c r="D57" s="14">
        <v>12</v>
      </c>
      <c r="E57" s="61">
        <v>200</v>
      </c>
      <c r="F57" s="14"/>
      <c r="G57" s="15">
        <f t="shared" si="0"/>
        <v>0</v>
      </c>
    </row>
    <row r="58" spans="1:7" x14ac:dyDescent="0.25">
      <c r="A58" s="13" t="s">
        <v>572</v>
      </c>
      <c r="B58" s="14" t="s">
        <v>7</v>
      </c>
      <c r="C58" s="14" t="s">
        <v>1</v>
      </c>
      <c r="D58" s="14">
        <v>12</v>
      </c>
      <c r="E58" s="61">
        <v>204</v>
      </c>
      <c r="F58" s="14"/>
      <c r="G58" s="15">
        <f t="shared" si="0"/>
        <v>0</v>
      </c>
    </row>
    <row r="59" spans="1:7" x14ac:dyDescent="0.25">
      <c r="A59" s="13" t="s">
        <v>142</v>
      </c>
      <c r="B59" s="14" t="s">
        <v>7</v>
      </c>
      <c r="C59" s="14" t="s">
        <v>1</v>
      </c>
      <c r="D59" s="14">
        <v>11</v>
      </c>
      <c r="E59" s="61">
        <v>180</v>
      </c>
      <c r="F59" s="14"/>
      <c r="G59" s="15">
        <f t="shared" si="0"/>
        <v>0</v>
      </c>
    </row>
    <row r="60" spans="1:7" x14ac:dyDescent="0.25">
      <c r="A60" s="13" t="s">
        <v>576</v>
      </c>
      <c r="B60" s="14" t="s">
        <v>11</v>
      </c>
      <c r="C60" s="14" t="s">
        <v>10</v>
      </c>
      <c r="D60" s="14">
        <v>10</v>
      </c>
      <c r="E60" s="61">
        <v>138</v>
      </c>
      <c r="F60" s="14"/>
      <c r="G60" s="15">
        <f>E60*F60</f>
        <v>0</v>
      </c>
    </row>
    <row r="61" spans="1:7" x14ac:dyDescent="0.25">
      <c r="A61" s="13" t="s">
        <v>242</v>
      </c>
      <c r="B61" s="14" t="s">
        <v>15</v>
      </c>
      <c r="C61" s="14" t="s">
        <v>10</v>
      </c>
      <c r="D61" s="14">
        <v>12</v>
      </c>
      <c r="E61" s="61">
        <v>246</v>
      </c>
      <c r="F61" s="14"/>
      <c r="G61" s="15">
        <f t="shared" si="0"/>
        <v>0</v>
      </c>
    </row>
    <row r="62" spans="1:7" x14ac:dyDescent="0.25">
      <c r="A62" s="13" t="s">
        <v>606</v>
      </c>
      <c r="B62" s="14" t="s">
        <v>7</v>
      </c>
      <c r="C62" s="14" t="s">
        <v>1</v>
      </c>
      <c r="D62" s="14">
        <v>10</v>
      </c>
      <c r="E62" s="61">
        <v>167</v>
      </c>
      <c r="F62" s="14"/>
      <c r="G62" s="15">
        <f t="shared" si="0"/>
        <v>0</v>
      </c>
    </row>
    <row r="63" spans="1:7" x14ac:dyDescent="0.25">
      <c r="A63" s="13" t="s">
        <v>186</v>
      </c>
      <c r="B63" s="14" t="s">
        <v>11</v>
      </c>
      <c r="C63" s="14" t="s">
        <v>10</v>
      </c>
      <c r="D63" s="14">
        <v>6</v>
      </c>
      <c r="E63" s="61">
        <v>223</v>
      </c>
      <c r="F63" s="14"/>
      <c r="G63" s="15">
        <f t="shared" si="0"/>
        <v>0</v>
      </c>
    </row>
    <row r="64" spans="1:7" x14ac:dyDescent="0.25">
      <c r="A64" s="13" t="s">
        <v>59</v>
      </c>
      <c r="B64" s="14" t="s">
        <v>7</v>
      </c>
      <c r="C64" s="14" t="s">
        <v>1</v>
      </c>
      <c r="D64" s="14">
        <v>11</v>
      </c>
      <c r="E64" s="61">
        <v>105</v>
      </c>
      <c r="F64" s="14"/>
      <c r="G64" s="15">
        <f t="shared" si="0"/>
        <v>0</v>
      </c>
    </row>
    <row r="65" spans="1:7" x14ac:dyDescent="0.25">
      <c r="A65" s="13" t="s">
        <v>187</v>
      </c>
      <c r="B65" s="14" t="s">
        <v>15</v>
      </c>
      <c r="C65" s="14" t="s">
        <v>10</v>
      </c>
      <c r="D65" s="14">
        <v>12</v>
      </c>
      <c r="E65" s="61">
        <v>499</v>
      </c>
      <c r="F65" s="14"/>
      <c r="G65" s="15">
        <f t="shared" si="0"/>
        <v>0</v>
      </c>
    </row>
    <row r="66" spans="1:7" x14ac:dyDescent="0.25">
      <c r="A66" s="13" t="s">
        <v>471</v>
      </c>
      <c r="B66" s="14" t="s">
        <v>20</v>
      </c>
      <c r="C66" s="14" t="s">
        <v>10</v>
      </c>
      <c r="D66" s="14">
        <v>8</v>
      </c>
      <c r="E66" s="61">
        <v>94</v>
      </c>
      <c r="F66" s="14"/>
      <c r="G66" s="15">
        <f t="shared" si="0"/>
        <v>0</v>
      </c>
    </row>
    <row r="67" spans="1:7" x14ac:dyDescent="0.25">
      <c r="A67" s="13" t="s">
        <v>470</v>
      </c>
      <c r="B67" s="14" t="s">
        <v>20</v>
      </c>
      <c r="C67" s="14" t="s">
        <v>1</v>
      </c>
      <c r="D67" s="14">
        <v>8</v>
      </c>
      <c r="E67" s="61">
        <v>94</v>
      </c>
      <c r="F67" s="14"/>
      <c r="G67" s="15">
        <f>E67*F67</f>
        <v>0</v>
      </c>
    </row>
    <row r="68" spans="1:7" x14ac:dyDescent="0.25">
      <c r="A68" s="13" t="s">
        <v>25</v>
      </c>
      <c r="B68" s="14" t="s">
        <v>7</v>
      </c>
      <c r="C68" s="14" t="s">
        <v>1</v>
      </c>
      <c r="D68" s="14">
        <v>6</v>
      </c>
      <c r="E68" s="61">
        <v>124</v>
      </c>
      <c r="F68" s="14"/>
      <c r="G68" s="15">
        <f t="shared" si="0"/>
        <v>0</v>
      </c>
    </row>
    <row r="69" spans="1:7" x14ac:dyDescent="0.25">
      <c r="A69" s="13" t="s">
        <v>243</v>
      </c>
      <c r="B69" s="14" t="s">
        <v>7</v>
      </c>
      <c r="C69" s="14" t="s">
        <v>1</v>
      </c>
      <c r="D69" s="14">
        <v>11</v>
      </c>
      <c r="E69" s="61">
        <v>130</v>
      </c>
      <c r="F69" s="14"/>
      <c r="G69" s="15">
        <f t="shared" si="0"/>
        <v>0</v>
      </c>
    </row>
    <row r="70" spans="1:7" x14ac:dyDescent="0.25">
      <c r="A70" s="13" t="s">
        <v>60</v>
      </c>
      <c r="B70" s="14" t="s">
        <v>7</v>
      </c>
      <c r="C70" s="14" t="s">
        <v>1</v>
      </c>
      <c r="D70" s="14">
        <v>12</v>
      </c>
      <c r="E70" s="61">
        <v>250</v>
      </c>
      <c r="F70" s="14"/>
      <c r="G70" s="15">
        <f t="shared" ref="G70:G140" si="1">E70*F70</f>
        <v>0</v>
      </c>
    </row>
    <row r="71" spans="1:7" x14ac:dyDescent="0.25">
      <c r="A71" s="13" t="s">
        <v>422</v>
      </c>
      <c r="B71" s="14" t="s">
        <v>7</v>
      </c>
      <c r="C71" s="14" t="s">
        <v>1</v>
      </c>
      <c r="D71" s="14">
        <v>8</v>
      </c>
      <c r="E71" s="61">
        <v>159</v>
      </c>
      <c r="F71" s="14"/>
      <c r="G71" s="15">
        <f t="shared" si="1"/>
        <v>0</v>
      </c>
    </row>
    <row r="72" spans="1:7" x14ac:dyDescent="0.25">
      <c r="A72" s="13" t="s">
        <v>143</v>
      </c>
      <c r="B72" s="14" t="s">
        <v>15</v>
      </c>
      <c r="C72" s="14" t="s">
        <v>10</v>
      </c>
      <c r="D72" s="14">
        <v>12</v>
      </c>
      <c r="E72" s="61">
        <v>241</v>
      </c>
      <c r="F72" s="14"/>
      <c r="G72" s="15">
        <f t="shared" si="1"/>
        <v>0</v>
      </c>
    </row>
    <row r="73" spans="1:7" x14ac:dyDescent="0.25">
      <c r="A73" s="13" t="s">
        <v>403</v>
      </c>
      <c r="B73" s="14" t="s">
        <v>7</v>
      </c>
      <c r="C73" s="14" t="s">
        <v>1</v>
      </c>
      <c r="D73" s="14">
        <v>4</v>
      </c>
      <c r="E73" s="61">
        <v>95</v>
      </c>
      <c r="F73" s="14"/>
      <c r="G73" s="15">
        <f t="shared" si="1"/>
        <v>0</v>
      </c>
    </row>
    <row r="74" spans="1:7" x14ac:dyDescent="0.25">
      <c r="A74" s="13" t="s">
        <v>564</v>
      </c>
      <c r="B74" s="14" t="s">
        <v>7</v>
      </c>
      <c r="C74" s="14" t="s">
        <v>1</v>
      </c>
      <c r="D74" s="14">
        <v>12</v>
      </c>
      <c r="E74" s="61">
        <v>129</v>
      </c>
      <c r="F74" s="14"/>
      <c r="G74" s="15">
        <f t="shared" si="1"/>
        <v>0</v>
      </c>
    </row>
    <row r="75" spans="1:7" x14ac:dyDescent="0.25">
      <c r="A75" s="13" t="s">
        <v>416</v>
      </c>
      <c r="B75" s="14" t="s">
        <v>7</v>
      </c>
      <c r="C75" s="14" t="s">
        <v>1</v>
      </c>
      <c r="D75" s="14">
        <v>7</v>
      </c>
      <c r="E75" s="61">
        <v>92</v>
      </c>
      <c r="F75" s="14"/>
      <c r="G75" s="15">
        <f t="shared" si="1"/>
        <v>0</v>
      </c>
    </row>
    <row r="76" spans="1:7" x14ac:dyDescent="0.25">
      <c r="A76" s="13" t="s">
        <v>562</v>
      </c>
      <c r="B76" s="14" t="s">
        <v>15</v>
      </c>
      <c r="C76" s="14" t="s">
        <v>10</v>
      </c>
      <c r="D76" s="14">
        <v>8</v>
      </c>
      <c r="E76" s="61">
        <v>283.2</v>
      </c>
      <c r="F76" s="14"/>
      <c r="G76" s="15">
        <f t="shared" si="1"/>
        <v>0</v>
      </c>
    </row>
    <row r="77" spans="1:7" x14ac:dyDescent="0.25">
      <c r="A77" s="13" t="s">
        <v>171</v>
      </c>
      <c r="B77" s="14" t="s">
        <v>15</v>
      </c>
      <c r="C77" s="14" t="s">
        <v>10</v>
      </c>
      <c r="D77" s="14">
        <v>12</v>
      </c>
      <c r="E77" s="61">
        <v>315</v>
      </c>
      <c r="F77" s="14"/>
      <c r="G77" s="15">
        <f t="shared" si="1"/>
        <v>0</v>
      </c>
    </row>
    <row r="78" spans="1:7" x14ac:dyDescent="0.25">
      <c r="A78" s="13" t="s">
        <v>244</v>
      </c>
      <c r="B78" s="14" t="s">
        <v>15</v>
      </c>
      <c r="C78" s="14" t="s">
        <v>10</v>
      </c>
      <c r="D78" s="14">
        <v>13</v>
      </c>
      <c r="E78" s="61">
        <v>220</v>
      </c>
      <c r="F78" s="14"/>
      <c r="G78" s="15">
        <f t="shared" si="1"/>
        <v>0</v>
      </c>
    </row>
    <row r="79" spans="1:7" x14ac:dyDescent="0.25">
      <c r="A79" s="13" t="s">
        <v>561</v>
      </c>
      <c r="B79" s="14" t="s">
        <v>15</v>
      </c>
      <c r="C79" s="14" t="s">
        <v>10</v>
      </c>
      <c r="D79" s="14">
        <v>4</v>
      </c>
      <c r="E79" s="61">
        <v>100</v>
      </c>
      <c r="F79" s="14"/>
      <c r="G79" s="15">
        <f t="shared" si="1"/>
        <v>0</v>
      </c>
    </row>
    <row r="80" spans="1:7" x14ac:dyDescent="0.25">
      <c r="A80" s="13" t="s">
        <v>566</v>
      </c>
      <c r="B80" s="14" t="s">
        <v>7</v>
      </c>
      <c r="C80" s="14" t="s">
        <v>1</v>
      </c>
      <c r="D80" s="14">
        <v>4</v>
      </c>
      <c r="E80" s="61">
        <v>59.95</v>
      </c>
      <c r="F80" s="14"/>
      <c r="G80" s="15">
        <f t="shared" si="1"/>
        <v>0</v>
      </c>
    </row>
    <row r="81" spans="1:7" x14ac:dyDescent="0.25">
      <c r="A81" s="13" t="s">
        <v>172</v>
      </c>
      <c r="B81" s="14" t="s">
        <v>15</v>
      </c>
      <c r="C81" s="14" t="s">
        <v>10</v>
      </c>
      <c r="D81" s="14">
        <v>13</v>
      </c>
      <c r="E81" s="61">
        <v>265</v>
      </c>
      <c r="F81" s="14"/>
      <c r="G81" s="15">
        <f t="shared" si="1"/>
        <v>0</v>
      </c>
    </row>
    <row r="82" spans="1:7" x14ac:dyDescent="0.25">
      <c r="A82" s="13" t="s">
        <v>173</v>
      </c>
      <c r="B82" s="14" t="s">
        <v>15</v>
      </c>
      <c r="C82" s="14" t="s">
        <v>10</v>
      </c>
      <c r="D82" s="14">
        <v>13</v>
      </c>
      <c r="E82" s="61">
        <v>295</v>
      </c>
      <c r="F82" s="14"/>
      <c r="G82" s="15">
        <f t="shared" si="1"/>
        <v>0</v>
      </c>
    </row>
    <row r="83" spans="1:7" x14ac:dyDescent="0.25">
      <c r="A83" s="13" t="s">
        <v>188</v>
      </c>
      <c r="B83" s="14" t="s">
        <v>11</v>
      </c>
      <c r="C83" s="14" t="s">
        <v>10</v>
      </c>
      <c r="D83" s="14">
        <v>6</v>
      </c>
      <c r="E83" s="61">
        <v>117</v>
      </c>
      <c r="F83" s="14"/>
      <c r="G83" s="15">
        <f t="shared" si="1"/>
        <v>0</v>
      </c>
    </row>
    <row r="84" spans="1:7" x14ac:dyDescent="0.25">
      <c r="A84" s="13" t="s">
        <v>556</v>
      </c>
      <c r="B84" s="14" t="s">
        <v>11</v>
      </c>
      <c r="C84" s="14" t="s">
        <v>10</v>
      </c>
      <c r="D84" s="14">
        <v>6</v>
      </c>
      <c r="E84" s="61">
        <v>69</v>
      </c>
      <c r="F84" s="14"/>
      <c r="G84" s="15">
        <f t="shared" si="1"/>
        <v>0</v>
      </c>
    </row>
    <row r="85" spans="1:7" x14ac:dyDescent="0.25">
      <c r="A85" s="13" t="s">
        <v>245</v>
      </c>
      <c r="B85" s="14" t="s">
        <v>7</v>
      </c>
      <c r="C85" s="14" t="s">
        <v>1</v>
      </c>
      <c r="D85" s="14">
        <v>11</v>
      </c>
      <c r="E85" s="61">
        <v>188</v>
      </c>
      <c r="F85" s="14"/>
      <c r="G85" s="15">
        <f t="shared" si="1"/>
        <v>0</v>
      </c>
    </row>
    <row r="86" spans="1:7" x14ac:dyDescent="0.25">
      <c r="A86" s="13" t="s">
        <v>26</v>
      </c>
      <c r="B86" s="14" t="s">
        <v>7</v>
      </c>
      <c r="C86" s="14" t="s">
        <v>1</v>
      </c>
      <c r="D86" s="14">
        <v>4</v>
      </c>
      <c r="E86" s="61">
        <v>52</v>
      </c>
      <c r="F86" s="14"/>
      <c r="G86" s="15">
        <f t="shared" si="1"/>
        <v>0</v>
      </c>
    </row>
    <row r="87" spans="1:7" x14ac:dyDescent="0.25">
      <c r="A87" s="13" t="s">
        <v>607</v>
      </c>
      <c r="B87" s="14" t="s">
        <v>7</v>
      </c>
      <c r="C87" s="14" t="s">
        <v>1</v>
      </c>
      <c r="D87" s="14">
        <v>11</v>
      </c>
      <c r="E87" s="61">
        <v>153.99</v>
      </c>
      <c r="F87" s="14"/>
      <c r="G87" s="15">
        <f t="shared" si="1"/>
        <v>0</v>
      </c>
    </row>
    <row r="88" spans="1:7" x14ac:dyDescent="0.25">
      <c r="A88" s="13" t="s">
        <v>521</v>
      </c>
      <c r="B88" s="14" t="s">
        <v>7</v>
      </c>
      <c r="C88" s="14" t="s">
        <v>1</v>
      </c>
      <c r="D88" s="14">
        <v>4</v>
      </c>
      <c r="E88" s="61">
        <v>82</v>
      </c>
      <c r="F88" s="14"/>
      <c r="G88" s="15">
        <f t="shared" si="1"/>
        <v>0</v>
      </c>
    </row>
    <row r="89" spans="1:7" x14ac:dyDescent="0.25">
      <c r="A89" s="13" t="s">
        <v>522</v>
      </c>
      <c r="B89" s="14" t="s">
        <v>7</v>
      </c>
      <c r="C89" s="14" t="s">
        <v>1</v>
      </c>
      <c r="D89" s="14">
        <v>4</v>
      </c>
      <c r="E89" s="61">
        <v>90</v>
      </c>
      <c r="F89" s="14"/>
      <c r="G89" s="15">
        <f t="shared" si="1"/>
        <v>0</v>
      </c>
    </row>
    <row r="90" spans="1:7" x14ac:dyDescent="0.25">
      <c r="A90" s="13" t="s">
        <v>246</v>
      </c>
      <c r="B90" s="14" t="s">
        <v>7</v>
      </c>
      <c r="C90" s="14" t="s">
        <v>1</v>
      </c>
      <c r="D90" s="14">
        <v>10</v>
      </c>
      <c r="E90" s="61">
        <v>285</v>
      </c>
      <c r="F90" s="14"/>
      <c r="G90" s="15">
        <f t="shared" si="1"/>
        <v>0</v>
      </c>
    </row>
    <row r="91" spans="1:7" x14ac:dyDescent="0.25">
      <c r="A91" s="13" t="s">
        <v>552</v>
      </c>
      <c r="B91" s="14" t="s">
        <v>15</v>
      </c>
      <c r="C91" s="14" t="s">
        <v>10</v>
      </c>
      <c r="D91" s="14">
        <v>12</v>
      </c>
      <c r="E91" s="61">
        <v>221</v>
      </c>
      <c r="F91" s="14"/>
      <c r="G91" s="15">
        <f t="shared" si="1"/>
        <v>0</v>
      </c>
    </row>
    <row r="92" spans="1:7" x14ac:dyDescent="0.25">
      <c r="A92" s="13" t="s">
        <v>494</v>
      </c>
      <c r="B92" s="14" t="s">
        <v>7</v>
      </c>
      <c r="C92" s="14" t="s">
        <v>1</v>
      </c>
      <c r="D92" s="14">
        <v>10</v>
      </c>
      <c r="E92" s="61">
        <v>117</v>
      </c>
      <c r="F92" s="14"/>
      <c r="G92" s="15">
        <f t="shared" si="1"/>
        <v>0</v>
      </c>
    </row>
    <row r="93" spans="1:7" x14ac:dyDescent="0.25">
      <c r="A93" s="13" t="s">
        <v>141</v>
      </c>
      <c r="B93" s="14" t="s">
        <v>7</v>
      </c>
      <c r="C93" s="14" t="s">
        <v>1</v>
      </c>
      <c r="D93" s="14">
        <v>11</v>
      </c>
      <c r="E93" s="61">
        <v>199</v>
      </c>
      <c r="F93" s="14"/>
      <c r="G93" s="15">
        <f t="shared" si="1"/>
        <v>0</v>
      </c>
    </row>
    <row r="94" spans="1:7" x14ac:dyDescent="0.25">
      <c r="A94" s="13" t="s">
        <v>247</v>
      </c>
      <c r="B94" s="14" t="s">
        <v>15</v>
      </c>
      <c r="C94" s="14" t="s">
        <v>10</v>
      </c>
      <c r="D94" s="14">
        <v>12</v>
      </c>
      <c r="E94" s="61">
        <v>270</v>
      </c>
      <c r="F94" s="14"/>
      <c r="G94" s="15">
        <f t="shared" si="1"/>
        <v>0</v>
      </c>
    </row>
    <row r="95" spans="1:7" x14ac:dyDescent="0.25">
      <c r="A95" s="13" t="s">
        <v>546</v>
      </c>
      <c r="B95" s="14" t="s">
        <v>7</v>
      </c>
      <c r="C95" s="14" t="s">
        <v>1</v>
      </c>
      <c r="D95" s="14">
        <v>5</v>
      </c>
      <c r="E95" s="61">
        <v>102.5</v>
      </c>
      <c r="F95" s="14"/>
      <c r="G95" s="15">
        <f>E95*F95</f>
        <v>0</v>
      </c>
    </row>
    <row r="96" spans="1:7" x14ac:dyDescent="0.25">
      <c r="A96" s="13" t="s">
        <v>248</v>
      </c>
      <c r="B96" s="14" t="s">
        <v>15</v>
      </c>
      <c r="C96" s="14" t="s">
        <v>10</v>
      </c>
      <c r="D96" s="14">
        <v>12</v>
      </c>
      <c r="E96" s="61">
        <v>225</v>
      </c>
      <c r="F96" s="14"/>
      <c r="G96" s="15">
        <f t="shared" si="1"/>
        <v>0</v>
      </c>
    </row>
    <row r="97" spans="1:7" x14ac:dyDescent="0.25">
      <c r="A97" s="13" t="s">
        <v>543</v>
      </c>
      <c r="B97" s="14" t="s">
        <v>7</v>
      </c>
      <c r="C97" s="14" t="s">
        <v>1</v>
      </c>
      <c r="D97" s="14">
        <v>10</v>
      </c>
      <c r="E97" s="61">
        <v>169.9</v>
      </c>
      <c r="F97" s="14"/>
      <c r="G97" s="15">
        <f t="shared" si="1"/>
        <v>0</v>
      </c>
    </row>
    <row r="98" spans="1:7" x14ac:dyDescent="0.25">
      <c r="A98" s="13" t="s">
        <v>174</v>
      </c>
      <c r="B98" s="14" t="s">
        <v>15</v>
      </c>
      <c r="C98" s="14" t="s">
        <v>10</v>
      </c>
      <c r="D98" s="14">
        <v>6</v>
      </c>
      <c r="E98" s="61">
        <v>79</v>
      </c>
      <c r="F98" s="14"/>
      <c r="G98" s="15">
        <f t="shared" si="1"/>
        <v>0</v>
      </c>
    </row>
    <row r="99" spans="1:7" x14ac:dyDescent="0.25">
      <c r="A99" s="13" t="s">
        <v>520</v>
      </c>
      <c r="B99" s="14" t="s">
        <v>7</v>
      </c>
      <c r="C99" s="14" t="s">
        <v>1</v>
      </c>
      <c r="D99" s="14">
        <v>4</v>
      </c>
      <c r="E99" s="61">
        <v>52.5</v>
      </c>
      <c r="F99" s="14"/>
      <c r="G99" s="15">
        <f t="shared" ref="G99" si="2">E99*F99</f>
        <v>0</v>
      </c>
    </row>
    <row r="100" spans="1:7" x14ac:dyDescent="0.25">
      <c r="A100" s="13" t="s">
        <v>21</v>
      </c>
      <c r="B100" s="14" t="s">
        <v>7</v>
      </c>
      <c r="C100" s="14" t="s">
        <v>1</v>
      </c>
      <c r="D100" s="14">
        <v>6</v>
      </c>
      <c r="E100" s="61">
        <v>72</v>
      </c>
      <c r="F100" s="14"/>
      <c r="G100" s="15">
        <f t="shared" si="1"/>
        <v>0</v>
      </c>
    </row>
    <row r="101" spans="1:7" x14ac:dyDescent="0.25">
      <c r="A101" s="13" t="s">
        <v>540</v>
      </c>
      <c r="B101" s="14" t="s">
        <v>11</v>
      </c>
      <c r="C101" s="14" t="s">
        <v>10</v>
      </c>
      <c r="D101" s="14">
        <v>10</v>
      </c>
      <c r="E101" s="61">
        <v>105</v>
      </c>
      <c r="F101" s="14"/>
      <c r="G101" s="15">
        <f t="shared" si="1"/>
        <v>0</v>
      </c>
    </row>
    <row r="102" spans="1:7" x14ac:dyDescent="0.25">
      <c r="A102" s="13" t="s">
        <v>249</v>
      </c>
      <c r="B102" s="14" t="s">
        <v>7</v>
      </c>
      <c r="C102" s="14" t="s">
        <v>1</v>
      </c>
      <c r="D102" s="14">
        <v>4</v>
      </c>
      <c r="E102" s="61">
        <v>72</v>
      </c>
      <c r="F102" s="14"/>
      <c r="G102" s="15">
        <f t="shared" si="1"/>
        <v>0</v>
      </c>
    </row>
    <row r="103" spans="1:7" x14ac:dyDescent="0.25">
      <c r="A103" s="13" t="s">
        <v>144</v>
      </c>
      <c r="B103" s="14" t="s">
        <v>7</v>
      </c>
      <c r="C103" s="14" t="s">
        <v>1</v>
      </c>
      <c r="D103" s="14">
        <v>11</v>
      </c>
      <c r="E103" s="61">
        <v>135</v>
      </c>
      <c r="F103" s="14"/>
      <c r="G103" s="15">
        <f t="shared" si="1"/>
        <v>0</v>
      </c>
    </row>
    <row r="104" spans="1:7" x14ac:dyDescent="0.25">
      <c r="A104" s="13" t="s">
        <v>27</v>
      </c>
      <c r="B104" s="14" t="s">
        <v>7</v>
      </c>
      <c r="C104" s="14" t="s">
        <v>1</v>
      </c>
      <c r="D104" s="14">
        <v>6</v>
      </c>
      <c r="E104" s="61">
        <v>70</v>
      </c>
      <c r="F104" s="14"/>
      <c r="G104" s="15">
        <f t="shared" si="1"/>
        <v>0</v>
      </c>
    </row>
    <row r="105" spans="1:7" x14ac:dyDescent="0.25">
      <c r="A105" s="13" t="s">
        <v>28</v>
      </c>
      <c r="B105" s="14" t="s">
        <v>7</v>
      </c>
      <c r="C105" s="14" t="s">
        <v>1</v>
      </c>
      <c r="D105" s="14">
        <v>3</v>
      </c>
      <c r="E105" s="61">
        <v>37</v>
      </c>
      <c r="F105" s="14"/>
      <c r="G105" s="15">
        <f t="shared" si="1"/>
        <v>0</v>
      </c>
    </row>
    <row r="106" spans="1:7" x14ac:dyDescent="0.25">
      <c r="A106" s="13" t="s">
        <v>145</v>
      </c>
      <c r="B106" s="14" t="s">
        <v>7</v>
      </c>
      <c r="C106" s="14" t="s">
        <v>1</v>
      </c>
      <c r="D106" s="14">
        <v>11</v>
      </c>
      <c r="E106" s="61">
        <v>95</v>
      </c>
      <c r="F106" s="14"/>
      <c r="G106" s="15">
        <f t="shared" si="1"/>
        <v>0</v>
      </c>
    </row>
    <row r="107" spans="1:7" x14ac:dyDescent="0.25">
      <c r="A107" s="13" t="s">
        <v>24</v>
      </c>
      <c r="B107" s="14" t="s">
        <v>15</v>
      </c>
      <c r="C107" s="14" t="s">
        <v>10</v>
      </c>
      <c r="D107" s="14">
        <v>12</v>
      </c>
      <c r="E107" s="61">
        <v>239</v>
      </c>
      <c r="F107" s="14"/>
      <c r="G107" s="15">
        <f t="shared" si="1"/>
        <v>0</v>
      </c>
    </row>
    <row r="108" spans="1:7" x14ac:dyDescent="0.25">
      <c r="A108" s="13" t="s">
        <v>536</v>
      </c>
      <c r="B108" s="14" t="s">
        <v>15</v>
      </c>
      <c r="C108" s="14" t="s">
        <v>10</v>
      </c>
      <c r="D108" s="14">
        <v>4</v>
      </c>
      <c r="E108" s="61">
        <v>80</v>
      </c>
      <c r="F108" s="14"/>
      <c r="G108" s="15">
        <f t="shared" si="1"/>
        <v>0</v>
      </c>
    </row>
    <row r="109" spans="1:7" x14ac:dyDescent="0.25">
      <c r="A109" s="13" t="s">
        <v>250</v>
      </c>
      <c r="B109" s="14" t="s">
        <v>7</v>
      </c>
      <c r="C109" s="14" t="s">
        <v>1</v>
      </c>
      <c r="D109" s="14">
        <v>12</v>
      </c>
      <c r="E109" s="61">
        <v>190</v>
      </c>
      <c r="F109" s="14"/>
      <c r="G109" s="15">
        <f t="shared" si="1"/>
        <v>0</v>
      </c>
    </row>
    <row r="110" spans="1:7" x14ac:dyDescent="0.25">
      <c r="A110" s="13" t="s">
        <v>251</v>
      </c>
      <c r="B110" s="14" t="s">
        <v>7</v>
      </c>
      <c r="C110" s="14" t="s">
        <v>1</v>
      </c>
      <c r="D110" s="14">
        <v>12</v>
      </c>
      <c r="E110" s="61">
        <v>232</v>
      </c>
      <c r="F110" s="14"/>
      <c r="G110" s="15">
        <f t="shared" si="1"/>
        <v>0</v>
      </c>
    </row>
    <row r="111" spans="1:7" x14ac:dyDescent="0.25">
      <c r="A111" s="13" t="s">
        <v>608</v>
      </c>
      <c r="B111" s="14" t="s">
        <v>7</v>
      </c>
      <c r="C111" s="14" t="s">
        <v>1</v>
      </c>
      <c r="D111" s="14">
        <v>12</v>
      </c>
      <c r="E111" s="61">
        <v>180</v>
      </c>
      <c r="F111" s="14"/>
      <c r="G111" s="15">
        <f t="shared" si="1"/>
        <v>0</v>
      </c>
    </row>
    <row r="112" spans="1:7" x14ac:dyDescent="0.25">
      <c r="A112" s="13" t="s">
        <v>146</v>
      </c>
      <c r="B112" s="14" t="s">
        <v>15</v>
      </c>
      <c r="C112" s="14" t="s">
        <v>10</v>
      </c>
      <c r="D112" s="14">
        <v>12</v>
      </c>
      <c r="E112" s="61">
        <v>269</v>
      </c>
      <c r="F112" s="14"/>
      <c r="G112" s="15">
        <f t="shared" si="1"/>
        <v>0</v>
      </c>
    </row>
    <row r="113" spans="1:7" x14ac:dyDescent="0.25">
      <c r="A113" s="13" t="s">
        <v>22</v>
      </c>
      <c r="B113" s="14" t="s">
        <v>15</v>
      </c>
      <c r="C113" s="14" t="s">
        <v>10</v>
      </c>
      <c r="D113" s="14">
        <v>12</v>
      </c>
      <c r="E113" s="61">
        <v>290</v>
      </c>
      <c r="F113" s="14"/>
      <c r="G113" s="15">
        <f t="shared" si="1"/>
        <v>0</v>
      </c>
    </row>
    <row r="114" spans="1:7" x14ac:dyDescent="0.25">
      <c r="A114" s="13" t="s">
        <v>23</v>
      </c>
      <c r="B114" s="14" t="s">
        <v>15</v>
      </c>
      <c r="C114" s="14" t="s">
        <v>10</v>
      </c>
      <c r="D114" s="14">
        <v>4</v>
      </c>
      <c r="E114" s="61">
        <v>95</v>
      </c>
      <c r="F114" s="14"/>
      <c r="G114" s="15">
        <f t="shared" si="1"/>
        <v>0</v>
      </c>
    </row>
    <row r="115" spans="1:7" x14ac:dyDescent="0.25">
      <c r="A115" s="13" t="s">
        <v>29</v>
      </c>
      <c r="B115" s="14" t="s">
        <v>7</v>
      </c>
      <c r="C115" s="14" t="s">
        <v>10</v>
      </c>
      <c r="D115" s="14">
        <v>4</v>
      </c>
      <c r="E115" s="61">
        <v>52</v>
      </c>
      <c r="F115" s="14"/>
      <c r="G115" s="15">
        <f t="shared" si="1"/>
        <v>0</v>
      </c>
    </row>
    <row r="116" spans="1:7" x14ac:dyDescent="0.25">
      <c r="A116" s="13" t="s">
        <v>531</v>
      </c>
      <c r="B116" s="14" t="s">
        <v>15</v>
      </c>
      <c r="C116" s="14" t="s">
        <v>10</v>
      </c>
      <c r="D116" s="14">
        <v>12</v>
      </c>
      <c r="E116" s="61">
        <v>231</v>
      </c>
      <c r="F116" s="14"/>
      <c r="G116" s="15">
        <f t="shared" si="1"/>
        <v>0</v>
      </c>
    </row>
    <row r="117" spans="1:7" x14ac:dyDescent="0.25">
      <c r="A117" s="13" t="s">
        <v>252</v>
      </c>
      <c r="B117" s="14" t="s">
        <v>15</v>
      </c>
      <c r="C117" s="14" t="s">
        <v>10</v>
      </c>
      <c r="D117" s="14">
        <v>12</v>
      </c>
      <c r="E117" s="61">
        <v>293</v>
      </c>
      <c r="F117" s="14"/>
      <c r="G117" s="15">
        <f t="shared" si="1"/>
        <v>0</v>
      </c>
    </row>
    <row r="118" spans="1:7" x14ac:dyDescent="0.25">
      <c r="A118" s="13" t="s">
        <v>535</v>
      </c>
      <c r="B118" s="14" t="s">
        <v>7</v>
      </c>
      <c r="C118" s="14" t="s">
        <v>1</v>
      </c>
      <c r="D118" s="14">
        <v>10</v>
      </c>
      <c r="E118" s="61">
        <v>101.9</v>
      </c>
      <c r="F118" s="14"/>
      <c r="G118" s="15">
        <f t="shared" si="1"/>
        <v>0</v>
      </c>
    </row>
    <row r="119" spans="1:7" x14ac:dyDescent="0.25">
      <c r="A119" s="13" t="s">
        <v>518</v>
      </c>
      <c r="B119" s="14" t="s">
        <v>11</v>
      </c>
      <c r="C119" s="14" t="s">
        <v>10</v>
      </c>
      <c r="D119" s="14">
        <v>4</v>
      </c>
      <c r="E119" s="61">
        <v>47.96</v>
      </c>
      <c r="F119" s="14"/>
      <c r="G119" s="15">
        <f t="shared" si="1"/>
        <v>0</v>
      </c>
    </row>
    <row r="120" spans="1:7" x14ac:dyDescent="0.25">
      <c r="A120" s="13" t="s">
        <v>253</v>
      </c>
      <c r="B120" s="14" t="s">
        <v>15</v>
      </c>
      <c r="C120" s="14" t="s">
        <v>10</v>
      </c>
      <c r="D120" s="14">
        <v>11</v>
      </c>
      <c r="E120" s="61">
        <v>205</v>
      </c>
      <c r="F120" s="14"/>
      <c r="G120" s="15">
        <f t="shared" si="1"/>
        <v>0</v>
      </c>
    </row>
    <row r="121" spans="1:7" x14ac:dyDescent="0.25">
      <c r="A121" s="25" t="s">
        <v>530</v>
      </c>
      <c r="B121" s="26" t="s">
        <v>11</v>
      </c>
      <c r="C121" s="26" t="s">
        <v>10</v>
      </c>
      <c r="D121" s="26">
        <v>4</v>
      </c>
      <c r="E121" s="66">
        <v>108</v>
      </c>
      <c r="F121" s="26"/>
      <c r="G121" s="27">
        <f t="shared" si="1"/>
        <v>0</v>
      </c>
    </row>
    <row r="122" spans="1:7" ht="15.75" thickBot="1" x14ac:dyDescent="0.3">
      <c r="A122" s="16" t="s">
        <v>185</v>
      </c>
      <c r="B122" s="17" t="s">
        <v>15</v>
      </c>
      <c r="C122" s="17" t="s">
        <v>10</v>
      </c>
      <c r="D122" s="17">
        <v>12</v>
      </c>
      <c r="E122" s="63">
        <v>175</v>
      </c>
      <c r="F122" s="17"/>
      <c r="G122" s="18">
        <f t="shared" si="1"/>
        <v>0</v>
      </c>
    </row>
    <row r="123" spans="1:7" ht="15.75" thickBot="1" x14ac:dyDescent="0.3">
      <c r="G123" s="19"/>
    </row>
    <row r="124" spans="1:7" ht="15.75" thickBot="1" x14ac:dyDescent="0.3">
      <c r="A124" s="78" t="s">
        <v>372</v>
      </c>
      <c r="B124" s="79"/>
      <c r="C124" s="79"/>
      <c r="D124" s="79"/>
      <c r="E124" s="80"/>
      <c r="F124" s="79"/>
      <c r="G124" s="81"/>
    </row>
    <row r="125" spans="1:7" x14ac:dyDescent="0.25">
      <c r="A125" s="77" t="s">
        <v>297</v>
      </c>
      <c r="B125" s="11" t="s">
        <v>15</v>
      </c>
      <c r="C125" s="11" t="s">
        <v>10</v>
      </c>
      <c r="D125" s="11">
        <v>12</v>
      </c>
      <c r="E125" s="60">
        <v>275</v>
      </c>
      <c r="F125" s="11"/>
      <c r="G125" s="20">
        <f>E125*F125</f>
        <v>0</v>
      </c>
    </row>
    <row r="126" spans="1:7" x14ac:dyDescent="0.25">
      <c r="A126" s="13" t="s">
        <v>570</v>
      </c>
      <c r="B126" s="14" t="s">
        <v>7</v>
      </c>
      <c r="C126" s="14" t="s">
        <v>1</v>
      </c>
      <c r="D126" s="14">
        <v>12</v>
      </c>
      <c r="E126" s="61">
        <v>145</v>
      </c>
      <c r="F126" s="14"/>
      <c r="G126" s="15">
        <f>E126*F126</f>
        <v>0</v>
      </c>
    </row>
    <row r="127" spans="1:7" x14ac:dyDescent="0.25">
      <c r="A127" s="13" t="s">
        <v>298</v>
      </c>
      <c r="B127" s="14" t="s">
        <v>15</v>
      </c>
      <c r="C127" s="14" t="s">
        <v>10</v>
      </c>
      <c r="D127" s="14">
        <v>52</v>
      </c>
      <c r="E127" s="61">
        <v>667</v>
      </c>
      <c r="F127" s="14"/>
      <c r="G127" s="15">
        <f>E127*F127</f>
        <v>0</v>
      </c>
    </row>
    <row r="128" spans="1:7" s="88" customFormat="1" x14ac:dyDescent="0.25">
      <c r="A128" s="105" t="s">
        <v>595</v>
      </c>
      <c r="B128" s="103" t="s">
        <v>2</v>
      </c>
      <c r="C128" s="103" t="s">
        <v>10</v>
      </c>
      <c r="D128" s="103">
        <v>4</v>
      </c>
      <c r="E128" s="104">
        <v>27.5</v>
      </c>
      <c r="F128" s="103"/>
      <c r="G128" s="15">
        <f t="shared" si="1"/>
        <v>0</v>
      </c>
    </row>
    <row r="129" spans="1:7" x14ac:dyDescent="0.25">
      <c r="A129" s="13" t="s">
        <v>202</v>
      </c>
      <c r="B129" s="14" t="s">
        <v>15</v>
      </c>
      <c r="C129" s="14" t="s">
        <v>10</v>
      </c>
      <c r="D129" s="14">
        <v>12</v>
      </c>
      <c r="E129" s="61">
        <v>185</v>
      </c>
      <c r="F129" s="14"/>
      <c r="G129" s="15">
        <f t="shared" si="1"/>
        <v>0</v>
      </c>
    </row>
    <row r="130" spans="1:7" x14ac:dyDescent="0.25">
      <c r="A130" s="13" t="s">
        <v>32</v>
      </c>
      <c r="B130" s="14" t="s">
        <v>15</v>
      </c>
      <c r="C130" s="14" t="s">
        <v>10</v>
      </c>
      <c r="D130" s="14">
        <v>12</v>
      </c>
      <c r="E130" s="61">
        <v>210</v>
      </c>
      <c r="F130" s="14"/>
      <c r="G130" s="15">
        <f t="shared" si="1"/>
        <v>0</v>
      </c>
    </row>
    <row r="131" spans="1:7" x14ac:dyDescent="0.25">
      <c r="A131" s="13" t="s">
        <v>203</v>
      </c>
      <c r="B131" s="14" t="s">
        <v>15</v>
      </c>
      <c r="C131" s="14" t="s">
        <v>10</v>
      </c>
      <c r="D131" s="14">
        <v>12</v>
      </c>
      <c r="E131" s="61">
        <v>210</v>
      </c>
      <c r="F131" s="14"/>
      <c r="G131" s="15">
        <f t="shared" si="1"/>
        <v>0</v>
      </c>
    </row>
    <row r="132" spans="1:7" s="31" customFormat="1" x14ac:dyDescent="0.25">
      <c r="A132" s="107" t="s">
        <v>614</v>
      </c>
      <c r="B132" s="108" t="s">
        <v>11</v>
      </c>
      <c r="C132" s="108" t="s">
        <v>10</v>
      </c>
      <c r="D132" s="108">
        <v>6</v>
      </c>
      <c r="E132" s="109">
        <v>40.950000000000003</v>
      </c>
      <c r="F132" s="108"/>
      <c r="G132" s="110">
        <f t="shared" si="1"/>
        <v>0</v>
      </c>
    </row>
    <row r="133" spans="1:7" x14ac:dyDescent="0.25">
      <c r="A133" s="13" t="s">
        <v>204</v>
      </c>
      <c r="B133" s="14" t="s">
        <v>15</v>
      </c>
      <c r="C133" s="14" t="s">
        <v>10</v>
      </c>
      <c r="D133" s="14">
        <v>12</v>
      </c>
      <c r="E133" s="61">
        <v>187</v>
      </c>
      <c r="F133" s="14"/>
      <c r="G133" s="15">
        <f t="shared" si="1"/>
        <v>0</v>
      </c>
    </row>
    <row r="134" spans="1:7" x14ac:dyDescent="0.25">
      <c r="A134" s="13" t="s">
        <v>205</v>
      </c>
      <c r="B134" s="14" t="s">
        <v>15</v>
      </c>
      <c r="C134" s="14" t="s">
        <v>10</v>
      </c>
      <c r="D134" s="14">
        <v>12</v>
      </c>
      <c r="E134" s="61">
        <v>199</v>
      </c>
      <c r="F134" s="14"/>
      <c r="G134" s="15">
        <f t="shared" si="1"/>
        <v>0</v>
      </c>
    </row>
    <row r="135" spans="1:7" x14ac:dyDescent="0.25">
      <c r="A135" s="13" t="s">
        <v>33</v>
      </c>
      <c r="B135" s="14" t="s">
        <v>15</v>
      </c>
      <c r="C135" s="14" t="s">
        <v>10</v>
      </c>
      <c r="D135" s="14">
        <v>13</v>
      </c>
      <c r="E135" s="61">
        <v>239</v>
      </c>
      <c r="F135" s="14"/>
      <c r="G135" s="15">
        <f t="shared" si="1"/>
        <v>0</v>
      </c>
    </row>
    <row r="136" spans="1:7" x14ac:dyDescent="0.25">
      <c r="A136" s="13" t="s">
        <v>206</v>
      </c>
      <c r="B136" s="14" t="s">
        <v>15</v>
      </c>
      <c r="C136" s="14" t="s">
        <v>10</v>
      </c>
      <c r="D136" s="14">
        <v>12</v>
      </c>
      <c r="E136" s="61">
        <v>142</v>
      </c>
      <c r="F136" s="14"/>
      <c r="G136" s="15">
        <f t="shared" si="1"/>
        <v>0</v>
      </c>
    </row>
    <row r="137" spans="1:7" x14ac:dyDescent="0.25">
      <c r="A137" s="13" t="s">
        <v>207</v>
      </c>
      <c r="B137" s="14" t="s">
        <v>15</v>
      </c>
      <c r="C137" s="14" t="s">
        <v>10</v>
      </c>
      <c r="D137" s="14">
        <v>6</v>
      </c>
      <c r="E137" s="61">
        <v>70</v>
      </c>
      <c r="F137" s="14"/>
      <c r="G137" s="15">
        <f t="shared" si="1"/>
        <v>0</v>
      </c>
    </row>
    <row r="138" spans="1:7" x14ac:dyDescent="0.25">
      <c r="A138" s="13" t="s">
        <v>41</v>
      </c>
      <c r="B138" s="14" t="s">
        <v>15</v>
      </c>
      <c r="C138" s="14" t="s">
        <v>10</v>
      </c>
      <c r="D138" s="14">
        <v>12</v>
      </c>
      <c r="E138" s="61">
        <v>228</v>
      </c>
      <c r="F138" s="14"/>
      <c r="G138" s="15">
        <f t="shared" si="1"/>
        <v>0</v>
      </c>
    </row>
    <row r="139" spans="1:7" x14ac:dyDescent="0.25">
      <c r="A139" s="13" t="s">
        <v>596</v>
      </c>
      <c r="B139" s="14" t="s">
        <v>2</v>
      </c>
      <c r="C139" s="14" t="s">
        <v>1</v>
      </c>
      <c r="D139" s="14">
        <v>4</v>
      </c>
      <c r="E139" s="61">
        <v>27.5</v>
      </c>
      <c r="F139" s="14"/>
      <c r="G139" s="15">
        <f t="shared" si="1"/>
        <v>0</v>
      </c>
    </row>
    <row r="140" spans="1:7" x14ac:dyDescent="0.25">
      <c r="A140" s="13" t="s">
        <v>38</v>
      </c>
      <c r="B140" s="14" t="s">
        <v>15</v>
      </c>
      <c r="C140" s="14" t="s">
        <v>10</v>
      </c>
      <c r="D140" s="14">
        <v>12</v>
      </c>
      <c r="E140" s="61">
        <v>250</v>
      </c>
      <c r="F140" s="14"/>
      <c r="G140" s="15">
        <f t="shared" si="1"/>
        <v>0</v>
      </c>
    </row>
    <row r="141" spans="1:7" x14ac:dyDescent="0.25">
      <c r="A141" s="13" t="s">
        <v>39</v>
      </c>
      <c r="B141" s="14" t="s">
        <v>15</v>
      </c>
      <c r="C141" s="14" t="s">
        <v>10</v>
      </c>
      <c r="D141" s="14">
        <v>12</v>
      </c>
      <c r="E141" s="61">
        <v>174</v>
      </c>
      <c r="F141" s="14"/>
      <c r="G141" s="15">
        <f t="shared" ref="G141:G192" si="3">E141*F141</f>
        <v>0</v>
      </c>
    </row>
    <row r="142" spans="1:7" x14ac:dyDescent="0.25">
      <c r="A142" s="13" t="s">
        <v>34</v>
      </c>
      <c r="B142" s="14" t="s">
        <v>7</v>
      </c>
      <c r="C142" s="14" t="s">
        <v>1</v>
      </c>
      <c r="D142" s="14">
        <v>12</v>
      </c>
      <c r="E142" s="61">
        <v>199</v>
      </c>
      <c r="F142" s="14"/>
      <c r="G142" s="15">
        <f t="shared" si="3"/>
        <v>0</v>
      </c>
    </row>
    <row r="143" spans="1:7" x14ac:dyDescent="0.25">
      <c r="A143" s="13" t="s">
        <v>35</v>
      </c>
      <c r="B143" s="14" t="s">
        <v>15</v>
      </c>
      <c r="C143" s="14" t="s">
        <v>10</v>
      </c>
      <c r="D143" s="14">
        <v>12</v>
      </c>
      <c r="E143" s="61">
        <v>210</v>
      </c>
      <c r="F143" s="14"/>
      <c r="G143" s="15">
        <f t="shared" si="3"/>
        <v>0</v>
      </c>
    </row>
    <row r="144" spans="1:7" x14ac:dyDescent="0.25">
      <c r="A144" s="13" t="s">
        <v>547</v>
      </c>
      <c r="B144" s="14" t="s">
        <v>7</v>
      </c>
      <c r="C144" s="14" t="s">
        <v>1</v>
      </c>
      <c r="D144" s="14">
        <v>11</v>
      </c>
      <c r="E144" s="61">
        <v>132</v>
      </c>
      <c r="F144" s="14"/>
      <c r="G144" s="15">
        <f t="shared" si="3"/>
        <v>0</v>
      </c>
    </row>
    <row r="145" spans="1:7" x14ac:dyDescent="0.25">
      <c r="A145" s="13" t="s">
        <v>208</v>
      </c>
      <c r="B145" s="14" t="s">
        <v>7</v>
      </c>
      <c r="C145" s="14" t="s">
        <v>1</v>
      </c>
      <c r="D145" s="14">
        <v>12</v>
      </c>
      <c r="E145" s="61">
        <v>199</v>
      </c>
      <c r="F145" s="14"/>
      <c r="G145" s="15">
        <f t="shared" si="3"/>
        <v>0</v>
      </c>
    </row>
    <row r="146" spans="1:7" x14ac:dyDescent="0.25">
      <c r="A146" s="13" t="s">
        <v>37</v>
      </c>
      <c r="B146" s="14" t="s">
        <v>11</v>
      </c>
      <c r="C146" s="14" t="s">
        <v>10</v>
      </c>
      <c r="D146" s="14">
        <v>12</v>
      </c>
      <c r="E146" s="61">
        <v>40.5</v>
      </c>
      <c r="F146" s="14"/>
      <c r="G146" s="15">
        <f t="shared" si="3"/>
        <v>0</v>
      </c>
    </row>
    <row r="147" spans="1:7" x14ac:dyDescent="0.25">
      <c r="A147" s="13" t="s">
        <v>209</v>
      </c>
      <c r="B147" s="14" t="s">
        <v>15</v>
      </c>
      <c r="C147" s="14" t="s">
        <v>10</v>
      </c>
      <c r="D147" s="14">
        <v>12</v>
      </c>
      <c r="E147" s="61">
        <v>190</v>
      </c>
      <c r="F147" s="14"/>
      <c r="G147" s="15">
        <f t="shared" si="3"/>
        <v>0</v>
      </c>
    </row>
    <row r="148" spans="1:7" x14ac:dyDescent="0.25">
      <c r="A148" s="13" t="s">
        <v>210</v>
      </c>
      <c r="B148" s="14" t="s">
        <v>15</v>
      </c>
      <c r="C148" s="14" t="s">
        <v>10</v>
      </c>
      <c r="D148" s="14">
        <v>11</v>
      </c>
      <c r="E148" s="61">
        <v>175</v>
      </c>
      <c r="F148" s="14"/>
      <c r="G148" s="15">
        <f t="shared" si="3"/>
        <v>0</v>
      </c>
    </row>
    <row r="149" spans="1:7" x14ac:dyDescent="0.25">
      <c r="A149" s="13" t="s">
        <v>42</v>
      </c>
      <c r="B149" s="14" t="s">
        <v>15</v>
      </c>
      <c r="C149" s="14" t="s">
        <v>10</v>
      </c>
      <c r="D149" s="14">
        <v>12</v>
      </c>
      <c r="E149" s="61">
        <v>149</v>
      </c>
      <c r="F149" s="14"/>
      <c r="G149" s="15">
        <f t="shared" si="3"/>
        <v>0</v>
      </c>
    </row>
    <row r="150" spans="1:7" x14ac:dyDescent="0.25">
      <c r="A150" s="13" t="s">
        <v>597</v>
      </c>
      <c r="B150" s="14" t="s">
        <v>2</v>
      </c>
      <c r="C150" s="14" t="s">
        <v>1</v>
      </c>
      <c r="D150" s="14">
        <v>3</v>
      </c>
      <c r="E150" s="61">
        <v>15</v>
      </c>
      <c r="F150" s="14"/>
      <c r="G150" s="15">
        <f t="shared" si="3"/>
        <v>0</v>
      </c>
    </row>
    <row r="151" spans="1:7" x14ac:dyDescent="0.25">
      <c r="A151" s="13" t="s">
        <v>211</v>
      </c>
      <c r="B151" s="14" t="s">
        <v>15</v>
      </c>
      <c r="C151" s="14" t="s">
        <v>10</v>
      </c>
      <c r="D151" s="14">
        <v>12</v>
      </c>
      <c r="E151" s="61">
        <v>197</v>
      </c>
      <c r="F151" s="14"/>
      <c r="G151" s="15">
        <f t="shared" si="3"/>
        <v>0</v>
      </c>
    </row>
    <row r="152" spans="1:7" x14ac:dyDescent="0.25">
      <c r="A152" s="13" t="s">
        <v>599</v>
      </c>
      <c r="B152" s="14" t="s">
        <v>2</v>
      </c>
      <c r="C152" s="14" t="s">
        <v>1</v>
      </c>
      <c r="D152" s="14">
        <v>4</v>
      </c>
      <c r="E152" s="61">
        <v>27.5</v>
      </c>
      <c r="F152" s="14"/>
      <c r="G152" s="15">
        <f t="shared" si="3"/>
        <v>0</v>
      </c>
    </row>
    <row r="153" spans="1:7" x14ac:dyDescent="0.25">
      <c r="A153" s="13" t="s">
        <v>598</v>
      </c>
      <c r="B153" s="14" t="s">
        <v>2</v>
      </c>
      <c r="C153" s="14" t="s">
        <v>1</v>
      </c>
      <c r="D153" s="14">
        <v>5</v>
      </c>
      <c r="E153" s="61">
        <v>43.95</v>
      </c>
      <c r="F153" s="14"/>
      <c r="G153" s="15">
        <f t="shared" si="3"/>
        <v>0</v>
      </c>
    </row>
    <row r="154" spans="1:7" x14ac:dyDescent="0.25">
      <c r="A154" s="13" t="s">
        <v>43</v>
      </c>
      <c r="B154" s="14" t="s">
        <v>15</v>
      </c>
      <c r="C154" s="14" t="s">
        <v>10</v>
      </c>
      <c r="D154" s="14">
        <v>12</v>
      </c>
      <c r="E154" s="61">
        <v>220</v>
      </c>
      <c r="F154" s="14"/>
      <c r="G154" s="15">
        <f t="shared" si="3"/>
        <v>0</v>
      </c>
    </row>
    <row r="155" spans="1:7" x14ac:dyDescent="0.25">
      <c r="A155" s="13" t="s">
        <v>36</v>
      </c>
      <c r="B155" s="14" t="s">
        <v>15</v>
      </c>
      <c r="C155" s="14" t="s">
        <v>10</v>
      </c>
      <c r="D155" s="14">
        <v>12</v>
      </c>
      <c r="E155" s="61">
        <v>223</v>
      </c>
      <c r="F155" s="14"/>
      <c r="G155" s="15">
        <f t="shared" si="3"/>
        <v>0</v>
      </c>
    </row>
    <row r="156" spans="1:7" x14ac:dyDescent="0.25">
      <c r="A156" s="13" t="s">
        <v>40</v>
      </c>
      <c r="B156" s="14" t="s">
        <v>15</v>
      </c>
      <c r="C156" s="14" t="s">
        <v>10</v>
      </c>
      <c r="D156" s="14">
        <v>12</v>
      </c>
      <c r="E156" s="61">
        <v>195</v>
      </c>
      <c r="F156" s="14"/>
      <c r="G156" s="15">
        <f t="shared" si="3"/>
        <v>0</v>
      </c>
    </row>
    <row r="157" spans="1:7" ht="15.75" thickBot="1" x14ac:dyDescent="0.3">
      <c r="A157" s="16" t="s">
        <v>630</v>
      </c>
      <c r="B157" s="17" t="s">
        <v>2</v>
      </c>
      <c r="C157" s="17" t="s">
        <v>1</v>
      </c>
      <c r="D157" s="17">
        <v>4</v>
      </c>
      <c r="E157" s="63">
        <v>42</v>
      </c>
      <c r="F157" s="17"/>
      <c r="G157" s="18">
        <f t="shared" si="3"/>
        <v>0</v>
      </c>
    </row>
    <row r="158" spans="1:7" ht="15.75" thickBot="1" x14ac:dyDescent="0.3">
      <c r="G158" s="19"/>
    </row>
    <row r="159" spans="1:7" x14ac:dyDescent="0.25">
      <c r="A159" s="82" t="s">
        <v>377</v>
      </c>
      <c r="B159" s="83"/>
      <c r="C159" s="83"/>
      <c r="D159" s="83"/>
      <c r="E159" s="84"/>
      <c r="F159" s="83"/>
      <c r="G159" s="85"/>
    </row>
    <row r="160" spans="1:7" s="31" customFormat="1" x14ac:dyDescent="0.25">
      <c r="A160" s="107" t="s">
        <v>64</v>
      </c>
      <c r="B160" s="108" t="s">
        <v>11</v>
      </c>
      <c r="C160" s="108" t="s">
        <v>10</v>
      </c>
      <c r="D160" s="108">
        <v>6</v>
      </c>
      <c r="E160" s="109">
        <v>54.95</v>
      </c>
      <c r="F160" s="108"/>
      <c r="G160" s="110">
        <f t="shared" si="3"/>
        <v>0</v>
      </c>
    </row>
    <row r="161" spans="1:7" x14ac:dyDescent="0.25">
      <c r="A161" s="13" t="s">
        <v>573</v>
      </c>
      <c r="B161" s="14" t="s">
        <v>7</v>
      </c>
      <c r="C161" s="14" t="s">
        <v>1</v>
      </c>
      <c r="D161" s="14">
        <v>4</v>
      </c>
      <c r="E161" s="61">
        <v>52</v>
      </c>
      <c r="F161" s="14"/>
      <c r="G161" s="15">
        <f t="shared" si="3"/>
        <v>0</v>
      </c>
    </row>
    <row r="162" spans="1:7" s="24" customFormat="1" x14ac:dyDescent="0.25">
      <c r="A162" s="13" t="s">
        <v>19</v>
      </c>
      <c r="B162" s="14" t="s">
        <v>15</v>
      </c>
      <c r="C162" s="14" t="s">
        <v>10</v>
      </c>
      <c r="D162" s="14">
        <v>13</v>
      </c>
      <c r="E162" s="61">
        <v>230</v>
      </c>
      <c r="F162" s="14"/>
      <c r="G162" s="15">
        <f>E162*F162</f>
        <v>0</v>
      </c>
    </row>
    <row r="163" spans="1:7" x14ac:dyDescent="0.25">
      <c r="A163" s="21" t="s">
        <v>475</v>
      </c>
      <c r="B163" s="22" t="s">
        <v>7</v>
      </c>
      <c r="C163" s="22" t="s">
        <v>1</v>
      </c>
      <c r="D163" s="22">
        <v>4</v>
      </c>
      <c r="E163" s="64">
        <v>56.6</v>
      </c>
      <c r="F163" s="22"/>
      <c r="G163" s="23">
        <f t="shared" si="3"/>
        <v>0</v>
      </c>
    </row>
    <row r="164" spans="1:7" x14ac:dyDescent="0.25">
      <c r="A164" s="13" t="s">
        <v>65</v>
      </c>
      <c r="B164" s="14" t="s">
        <v>15</v>
      </c>
      <c r="C164" s="14" t="s">
        <v>10</v>
      </c>
      <c r="D164" s="14">
        <v>13</v>
      </c>
      <c r="E164" s="61">
        <v>240</v>
      </c>
      <c r="F164" s="14"/>
      <c r="G164" s="15">
        <f t="shared" si="3"/>
        <v>0</v>
      </c>
    </row>
    <row r="165" spans="1:7" x14ac:dyDescent="0.25">
      <c r="A165" s="13" t="s">
        <v>559</v>
      </c>
      <c r="B165" s="14" t="s">
        <v>7</v>
      </c>
      <c r="C165" s="14" t="s">
        <v>1</v>
      </c>
      <c r="D165" s="14">
        <v>11</v>
      </c>
      <c r="E165" s="61">
        <v>155</v>
      </c>
      <c r="F165" s="14"/>
      <c r="G165" s="15">
        <f t="shared" si="3"/>
        <v>0</v>
      </c>
    </row>
    <row r="166" spans="1:7" x14ac:dyDescent="0.25">
      <c r="A166" s="13" t="s">
        <v>555</v>
      </c>
      <c r="B166" s="14" t="s">
        <v>11</v>
      </c>
      <c r="C166" s="14" t="s">
        <v>10</v>
      </c>
      <c r="D166" s="14">
        <v>4</v>
      </c>
      <c r="E166" s="61">
        <v>49</v>
      </c>
      <c r="F166" s="14"/>
      <c r="G166" s="15">
        <f t="shared" si="3"/>
        <v>0</v>
      </c>
    </row>
    <row r="167" spans="1:7" x14ac:dyDescent="0.25">
      <c r="A167" s="13" t="s">
        <v>66</v>
      </c>
      <c r="B167" s="14" t="s">
        <v>15</v>
      </c>
      <c r="C167" s="14" t="s">
        <v>10</v>
      </c>
      <c r="D167" s="14">
        <v>12</v>
      </c>
      <c r="E167" s="61">
        <v>175</v>
      </c>
      <c r="F167" s="14"/>
      <c r="G167" s="15">
        <f t="shared" si="3"/>
        <v>0</v>
      </c>
    </row>
    <row r="168" spans="1:7" x14ac:dyDescent="0.25">
      <c r="A168" s="13" t="s">
        <v>549</v>
      </c>
      <c r="B168" s="14" t="s">
        <v>15</v>
      </c>
      <c r="C168" s="14" t="s">
        <v>10</v>
      </c>
      <c r="D168" s="14">
        <v>13</v>
      </c>
      <c r="E168" s="61">
        <v>233</v>
      </c>
      <c r="F168" s="14"/>
      <c r="G168" s="15">
        <f t="shared" si="3"/>
        <v>0</v>
      </c>
    </row>
    <row r="169" spans="1:7" x14ac:dyDescent="0.25">
      <c r="A169" s="13" t="s">
        <v>44</v>
      </c>
      <c r="B169" s="14" t="s">
        <v>7</v>
      </c>
      <c r="C169" s="14" t="s">
        <v>1</v>
      </c>
      <c r="D169" s="14">
        <v>4</v>
      </c>
      <c r="E169" s="61">
        <v>57</v>
      </c>
      <c r="F169" s="14"/>
      <c r="G169" s="15">
        <f t="shared" si="3"/>
        <v>0</v>
      </c>
    </row>
    <row r="170" spans="1:7" x14ac:dyDescent="0.25">
      <c r="A170" s="13" t="s">
        <v>45</v>
      </c>
      <c r="B170" s="14" t="s">
        <v>7</v>
      </c>
      <c r="C170" s="14" t="s">
        <v>1</v>
      </c>
      <c r="D170" s="14">
        <v>4</v>
      </c>
      <c r="E170" s="61">
        <v>79</v>
      </c>
      <c r="F170" s="14"/>
      <c r="G170" s="15">
        <f t="shared" si="3"/>
        <v>0</v>
      </c>
    </row>
    <row r="171" spans="1:7" x14ac:dyDescent="0.25">
      <c r="A171" s="13" t="s">
        <v>67</v>
      </c>
      <c r="B171" s="14" t="s">
        <v>15</v>
      </c>
      <c r="C171" s="14" t="s">
        <v>10</v>
      </c>
      <c r="D171" s="14">
        <v>12</v>
      </c>
      <c r="E171" s="61">
        <v>220</v>
      </c>
      <c r="F171" s="14"/>
      <c r="G171" s="15">
        <f t="shared" si="3"/>
        <v>0</v>
      </c>
    </row>
    <row r="172" spans="1:7" x14ac:dyDescent="0.25">
      <c r="A172" s="25" t="s">
        <v>533</v>
      </c>
      <c r="B172" s="26" t="s">
        <v>7</v>
      </c>
      <c r="C172" s="26" t="s">
        <v>1</v>
      </c>
      <c r="D172" s="26">
        <v>6</v>
      </c>
      <c r="E172" s="66">
        <v>89.95</v>
      </c>
      <c r="F172" s="26"/>
      <c r="G172" s="27">
        <f t="shared" si="3"/>
        <v>0</v>
      </c>
    </row>
    <row r="173" spans="1:7" ht="15.75" thickBot="1" x14ac:dyDescent="0.3">
      <c r="A173" s="16" t="s">
        <v>46</v>
      </c>
      <c r="B173" s="17" t="s">
        <v>7</v>
      </c>
      <c r="C173" s="17" t="s">
        <v>1</v>
      </c>
      <c r="D173" s="17">
        <v>12</v>
      </c>
      <c r="E173" s="63">
        <v>175</v>
      </c>
      <c r="F173" s="17"/>
      <c r="G173" s="18">
        <f t="shared" si="3"/>
        <v>0</v>
      </c>
    </row>
    <row r="174" spans="1:7" ht="15.75" thickBot="1" x14ac:dyDescent="0.3">
      <c r="G174" s="19"/>
    </row>
    <row r="175" spans="1:7" x14ac:dyDescent="0.25">
      <c r="A175" s="82" t="s">
        <v>373</v>
      </c>
      <c r="B175" s="83"/>
      <c r="C175" s="83"/>
      <c r="D175" s="83"/>
      <c r="E175" s="84"/>
      <c r="F175" s="83"/>
      <c r="G175" s="85"/>
    </row>
    <row r="176" spans="1:7" x14ac:dyDescent="0.25">
      <c r="A176" s="13" t="s">
        <v>47</v>
      </c>
      <c r="B176" s="14" t="s">
        <v>15</v>
      </c>
      <c r="C176" s="14" t="s">
        <v>10</v>
      </c>
      <c r="D176" s="14">
        <v>12</v>
      </c>
      <c r="E176" s="61">
        <v>254</v>
      </c>
      <c r="F176" s="14"/>
      <c r="G176" s="15">
        <f t="shared" si="3"/>
        <v>0</v>
      </c>
    </row>
    <row r="177" spans="1:16375" x14ac:dyDescent="0.25">
      <c r="A177" s="13" t="s">
        <v>48</v>
      </c>
      <c r="B177" s="14" t="s">
        <v>15</v>
      </c>
      <c r="C177" s="14" t="s">
        <v>10</v>
      </c>
      <c r="D177" s="14">
        <v>12</v>
      </c>
      <c r="E177" s="61">
        <v>249</v>
      </c>
      <c r="F177" s="14"/>
      <c r="G177" s="15">
        <f t="shared" si="3"/>
        <v>0</v>
      </c>
    </row>
    <row r="178" spans="1:16375" x14ac:dyDescent="0.25">
      <c r="A178" s="13" t="s">
        <v>49</v>
      </c>
      <c r="B178" s="14" t="s">
        <v>15</v>
      </c>
      <c r="C178" s="14" t="s">
        <v>10</v>
      </c>
      <c r="D178" s="14">
        <v>12</v>
      </c>
      <c r="E178" s="61">
        <v>235</v>
      </c>
      <c r="F178" s="14"/>
      <c r="G178" s="15">
        <f t="shared" si="3"/>
        <v>0</v>
      </c>
    </row>
    <row r="179" spans="1:16375" x14ac:dyDescent="0.25">
      <c r="A179" s="13" t="s">
        <v>50</v>
      </c>
      <c r="B179" s="14" t="s">
        <v>15</v>
      </c>
      <c r="C179" s="14" t="s">
        <v>10</v>
      </c>
      <c r="D179" s="14">
        <v>12</v>
      </c>
      <c r="E179" s="61">
        <v>230</v>
      </c>
      <c r="F179" s="14"/>
      <c r="G179" s="15">
        <f t="shared" si="3"/>
        <v>0</v>
      </c>
    </row>
    <row r="180" spans="1:16375" x14ac:dyDescent="0.25">
      <c r="A180" s="13" t="s">
        <v>51</v>
      </c>
      <c r="B180" s="14" t="s">
        <v>15</v>
      </c>
      <c r="C180" s="14" t="s">
        <v>10</v>
      </c>
      <c r="D180" s="14">
        <v>12</v>
      </c>
      <c r="E180" s="61">
        <v>220</v>
      </c>
      <c r="F180" s="14"/>
      <c r="G180" s="15">
        <f t="shared" si="3"/>
        <v>0</v>
      </c>
    </row>
    <row r="181" spans="1:16375" ht="15.75" thickBot="1" x14ac:dyDescent="0.3">
      <c r="A181" s="16" t="s">
        <v>52</v>
      </c>
      <c r="B181" s="17" t="s">
        <v>15</v>
      </c>
      <c r="C181" s="17" t="s">
        <v>10</v>
      </c>
      <c r="D181" s="17">
        <v>12</v>
      </c>
      <c r="E181" s="63">
        <v>210</v>
      </c>
      <c r="F181" s="17"/>
      <c r="G181" s="18">
        <f t="shared" si="3"/>
        <v>0</v>
      </c>
    </row>
    <row r="182" spans="1:16375" ht="15.75" thickBot="1" x14ac:dyDescent="0.3">
      <c r="G182" s="19"/>
    </row>
    <row r="183" spans="1:16375" s="88" customFormat="1" ht="15.75" thickBot="1" x14ac:dyDescent="0.3">
      <c r="A183" s="78" t="s">
        <v>374</v>
      </c>
      <c r="B183" s="79"/>
      <c r="C183" s="79"/>
      <c r="D183" s="79"/>
      <c r="E183" s="80"/>
      <c r="F183" s="79"/>
      <c r="G183" s="81"/>
    </row>
    <row r="184" spans="1:16375" x14ac:dyDescent="0.25">
      <c r="A184" s="96" t="s">
        <v>584</v>
      </c>
      <c r="B184" s="97" t="s">
        <v>2</v>
      </c>
      <c r="C184" s="97" t="s">
        <v>10</v>
      </c>
      <c r="D184" s="97">
        <v>6</v>
      </c>
      <c r="E184" s="98">
        <v>31.95</v>
      </c>
      <c r="F184" s="97"/>
      <c r="G184" s="20">
        <f t="shared" ref="G184" si="4">E184*F184</f>
        <v>0</v>
      </c>
    </row>
    <row r="185" spans="1:16375" x14ac:dyDescent="0.25">
      <c r="A185" s="102" t="s">
        <v>53</v>
      </c>
      <c r="B185" s="89" t="s">
        <v>7</v>
      </c>
      <c r="C185" s="89" t="s">
        <v>1</v>
      </c>
      <c r="D185" s="89">
        <v>12</v>
      </c>
      <c r="E185" s="90">
        <v>116.28</v>
      </c>
      <c r="F185" s="89"/>
      <c r="G185" s="15">
        <f t="shared" si="3"/>
        <v>0</v>
      </c>
    </row>
    <row r="186" spans="1:16375" x14ac:dyDescent="0.25">
      <c r="A186" s="13" t="s">
        <v>54</v>
      </c>
      <c r="B186" s="14" t="s">
        <v>7</v>
      </c>
      <c r="C186" s="14" t="s">
        <v>1</v>
      </c>
      <c r="D186" s="14">
        <v>11</v>
      </c>
      <c r="E186" s="61">
        <v>185</v>
      </c>
      <c r="F186" s="14"/>
      <c r="G186" s="15">
        <f t="shared" si="3"/>
        <v>0</v>
      </c>
    </row>
    <row r="187" spans="1:16375" x14ac:dyDescent="0.25">
      <c r="A187" s="13" t="s">
        <v>55</v>
      </c>
      <c r="B187" s="14" t="s">
        <v>15</v>
      </c>
      <c r="C187" s="14" t="s">
        <v>10</v>
      </c>
      <c r="D187" s="14">
        <v>12</v>
      </c>
      <c r="E187" s="61">
        <v>221</v>
      </c>
      <c r="F187" s="14"/>
      <c r="G187" s="15">
        <f t="shared" si="3"/>
        <v>0</v>
      </c>
    </row>
    <row r="188" spans="1:16375" ht="15.75" thickBot="1" x14ac:dyDescent="0.3">
      <c r="A188" s="92" t="s">
        <v>548</v>
      </c>
      <c r="B188" s="76" t="s">
        <v>15</v>
      </c>
      <c r="C188" s="76" t="s">
        <v>10</v>
      </c>
      <c r="D188" s="76">
        <v>12</v>
      </c>
      <c r="E188" s="63">
        <v>228</v>
      </c>
      <c r="F188" s="17"/>
      <c r="G188" s="18">
        <f t="shared" si="3"/>
        <v>0</v>
      </c>
    </row>
    <row r="189" spans="1:16375" ht="15.75" thickBot="1" x14ac:dyDescent="0.3">
      <c r="G189" s="19"/>
    </row>
    <row r="190" spans="1:16375" x14ac:dyDescent="0.25">
      <c r="A190" s="82" t="s">
        <v>375</v>
      </c>
      <c r="B190" s="83"/>
      <c r="C190" s="83"/>
      <c r="D190" s="83"/>
      <c r="E190" s="84"/>
      <c r="F190" s="83"/>
      <c r="G190" s="85"/>
    </row>
    <row r="191" spans="1:16375" x14ac:dyDescent="0.25">
      <c r="A191" s="13" t="s">
        <v>63</v>
      </c>
      <c r="B191" s="14" t="s">
        <v>7</v>
      </c>
      <c r="C191" s="14" t="s">
        <v>1</v>
      </c>
      <c r="D191" s="14">
        <v>7</v>
      </c>
      <c r="E191" s="61">
        <v>106</v>
      </c>
      <c r="F191" s="14"/>
      <c r="G191" s="15">
        <f t="shared" si="3"/>
        <v>0</v>
      </c>
    </row>
    <row r="192" spans="1:16375" ht="15.75" thickBot="1" x14ac:dyDescent="0.3">
      <c r="A192" s="16" t="s">
        <v>62</v>
      </c>
      <c r="B192" s="17" t="s">
        <v>15</v>
      </c>
      <c r="C192" s="17" t="s">
        <v>10</v>
      </c>
      <c r="D192" s="17">
        <v>12</v>
      </c>
      <c r="E192" s="63">
        <v>225</v>
      </c>
      <c r="F192" s="17"/>
      <c r="G192" s="18">
        <f t="shared" si="3"/>
        <v>0</v>
      </c>
      <c r="H192" s="100"/>
      <c r="I192" s="106"/>
      <c r="J192" s="136"/>
      <c r="K192" s="137"/>
      <c r="L192" s="136"/>
      <c r="M192" s="137"/>
      <c r="N192" s="136"/>
      <c r="O192" s="137"/>
      <c r="P192" s="136"/>
      <c r="Q192" s="137"/>
      <c r="R192" s="136"/>
      <c r="S192" s="137"/>
      <c r="T192" s="136"/>
      <c r="U192" s="137"/>
      <c r="V192" s="136"/>
      <c r="W192" s="137"/>
      <c r="X192" s="136"/>
      <c r="Y192" s="137"/>
      <c r="Z192" s="136"/>
      <c r="AA192" s="137"/>
      <c r="AB192" s="136"/>
      <c r="AC192" s="137"/>
      <c r="AD192" s="136"/>
      <c r="AE192" s="137"/>
      <c r="AF192" s="136"/>
      <c r="AG192" s="137"/>
      <c r="AH192" s="136"/>
      <c r="AI192" s="137"/>
      <c r="AJ192" s="136"/>
      <c r="AK192" s="137"/>
      <c r="AL192" s="136"/>
      <c r="AM192" s="137"/>
      <c r="AN192" s="136"/>
      <c r="AO192" s="137"/>
      <c r="AP192" s="136"/>
      <c r="AQ192" s="137"/>
      <c r="AR192" s="136"/>
      <c r="AS192" s="137"/>
      <c r="AT192" s="136"/>
      <c r="AU192" s="137"/>
      <c r="AV192" s="136"/>
      <c r="AW192" s="137"/>
      <c r="AX192" s="136"/>
      <c r="AY192" s="137"/>
      <c r="AZ192" s="136"/>
      <c r="BA192" s="137"/>
      <c r="BB192" s="136"/>
      <c r="BC192" s="137"/>
      <c r="BD192" s="136"/>
      <c r="BE192" s="137"/>
      <c r="BF192" s="136"/>
      <c r="BG192" s="137"/>
      <c r="BH192" s="136"/>
      <c r="BI192" s="137"/>
      <c r="BJ192" s="136"/>
      <c r="BK192" s="137"/>
      <c r="BL192" s="136"/>
      <c r="BM192" s="137"/>
      <c r="BN192" s="136"/>
      <c r="BO192" s="137"/>
      <c r="BP192" s="136"/>
      <c r="BQ192" s="137"/>
      <c r="BR192" s="136"/>
      <c r="BS192" s="137"/>
      <c r="BT192" s="136"/>
      <c r="BU192" s="137"/>
      <c r="BV192" s="136"/>
      <c r="BW192" s="137"/>
      <c r="BX192" s="136"/>
      <c r="BY192" s="137"/>
      <c r="BZ192" s="136"/>
      <c r="CA192" s="137"/>
      <c r="CB192" s="136"/>
      <c r="CC192" s="137"/>
      <c r="CD192" s="136"/>
      <c r="CE192" s="137"/>
      <c r="CF192" s="136"/>
      <c r="CG192" s="137"/>
      <c r="CH192" s="136"/>
      <c r="CI192" s="137"/>
      <c r="CJ192" s="136"/>
      <c r="CK192" s="137"/>
      <c r="CL192" s="136"/>
      <c r="CM192" s="137"/>
      <c r="CN192" s="136"/>
      <c r="CO192" s="137"/>
      <c r="CP192" s="136"/>
      <c r="CQ192" s="137"/>
      <c r="CR192" s="136"/>
      <c r="CS192" s="137"/>
      <c r="CT192" s="136"/>
      <c r="CU192" s="137"/>
      <c r="CV192" s="136"/>
      <c r="CW192" s="137"/>
      <c r="CX192" s="136"/>
      <c r="CY192" s="137"/>
      <c r="CZ192" s="136"/>
      <c r="DA192" s="137"/>
      <c r="DB192" s="136"/>
      <c r="DC192" s="137"/>
      <c r="DD192" s="136"/>
      <c r="DE192" s="137"/>
      <c r="DF192" s="136"/>
      <c r="DG192" s="137"/>
      <c r="DH192" s="136"/>
      <c r="DI192" s="137"/>
      <c r="DJ192" s="136"/>
      <c r="DK192" s="137"/>
      <c r="DL192" s="136"/>
      <c r="DM192" s="137"/>
      <c r="DN192" s="136"/>
      <c r="DO192" s="137"/>
      <c r="DP192" s="136"/>
      <c r="DQ192" s="137"/>
      <c r="DR192" s="136"/>
      <c r="DS192" s="137"/>
      <c r="DT192" s="136"/>
      <c r="DU192" s="137"/>
      <c r="DV192" s="136"/>
      <c r="DW192" s="137"/>
      <c r="DX192" s="136"/>
      <c r="DY192" s="137"/>
      <c r="DZ192" s="136"/>
      <c r="EA192" s="137"/>
      <c r="EB192" s="136"/>
      <c r="EC192" s="137"/>
      <c r="ED192" s="136"/>
      <c r="EE192" s="137"/>
      <c r="EF192" s="136"/>
      <c r="EG192" s="137"/>
      <c r="EH192" s="136"/>
      <c r="EI192" s="137"/>
      <c r="EJ192" s="136"/>
      <c r="EK192" s="137"/>
      <c r="EL192" s="136"/>
      <c r="EM192" s="137"/>
      <c r="EN192" s="136"/>
      <c r="EO192" s="137"/>
      <c r="EP192" s="136"/>
      <c r="EQ192" s="137"/>
      <c r="ER192" s="136"/>
      <c r="ES192" s="137"/>
      <c r="ET192" s="136"/>
      <c r="EU192" s="137"/>
      <c r="EV192" s="136"/>
      <c r="EW192" s="137"/>
      <c r="EX192" s="136"/>
      <c r="EY192" s="137"/>
      <c r="EZ192" s="136"/>
      <c r="FA192" s="137"/>
      <c r="FB192" s="136"/>
      <c r="FC192" s="137"/>
      <c r="FD192" s="136"/>
      <c r="FE192" s="137"/>
      <c r="FF192" s="136"/>
      <c r="FG192" s="137"/>
      <c r="FH192" s="136"/>
      <c r="FI192" s="137"/>
      <c r="FJ192" s="136"/>
      <c r="FK192" s="137"/>
      <c r="FL192" s="136"/>
      <c r="FM192" s="137"/>
      <c r="FN192" s="136"/>
      <c r="FO192" s="137"/>
      <c r="FP192" s="136"/>
      <c r="FQ192" s="137"/>
      <c r="FR192" s="136"/>
      <c r="FS192" s="137"/>
      <c r="FT192" s="136"/>
      <c r="FU192" s="137"/>
      <c r="FV192" s="136"/>
      <c r="FW192" s="137"/>
      <c r="FX192" s="136"/>
      <c r="FY192" s="137"/>
      <c r="FZ192" s="136"/>
      <c r="GA192" s="137"/>
      <c r="GB192" s="136"/>
      <c r="GC192" s="137"/>
      <c r="GD192" s="136"/>
      <c r="GE192" s="137"/>
      <c r="GF192" s="136"/>
      <c r="GG192" s="137"/>
      <c r="GH192" s="136"/>
      <c r="GI192" s="137"/>
      <c r="GJ192" s="136"/>
      <c r="GK192" s="137"/>
      <c r="GL192" s="136"/>
      <c r="GM192" s="137"/>
      <c r="GN192" s="136"/>
      <c r="GO192" s="137"/>
      <c r="GP192" s="136"/>
      <c r="GQ192" s="137"/>
      <c r="GR192" s="136"/>
      <c r="GS192" s="137"/>
      <c r="GT192" s="136"/>
      <c r="GU192" s="137"/>
      <c r="GV192" s="136"/>
      <c r="GW192" s="137"/>
      <c r="GX192" s="136"/>
      <c r="GY192" s="137"/>
      <c r="GZ192" s="136"/>
      <c r="HA192" s="137"/>
      <c r="HB192" s="136"/>
      <c r="HC192" s="137"/>
      <c r="HD192" s="136"/>
      <c r="HE192" s="137"/>
      <c r="HF192" s="136"/>
      <c r="HG192" s="137"/>
      <c r="HH192" s="136"/>
      <c r="HI192" s="137"/>
      <c r="HJ192" s="136"/>
      <c r="HK192" s="137"/>
      <c r="HL192" s="136"/>
      <c r="HM192" s="137"/>
      <c r="HN192" s="136"/>
      <c r="HO192" s="137"/>
      <c r="HP192" s="136"/>
      <c r="HQ192" s="137"/>
      <c r="HR192" s="136"/>
      <c r="HS192" s="137"/>
      <c r="HT192" s="136"/>
      <c r="HU192" s="137"/>
      <c r="HV192" s="136"/>
      <c r="HW192" s="137"/>
      <c r="HX192" s="136"/>
      <c r="HY192" s="137"/>
      <c r="HZ192" s="136"/>
      <c r="IA192" s="137"/>
      <c r="IB192" s="136"/>
      <c r="IC192" s="137"/>
      <c r="ID192" s="136"/>
      <c r="IE192" s="137"/>
      <c r="IF192" s="136"/>
      <c r="IG192" s="137"/>
      <c r="IH192" s="136"/>
      <c r="II192" s="137"/>
      <c r="IJ192" s="136"/>
      <c r="IK192" s="137"/>
      <c r="IL192" s="136"/>
      <c r="IM192" s="137"/>
      <c r="IN192" s="136"/>
      <c r="IO192" s="137"/>
      <c r="IP192" s="136"/>
      <c r="IQ192" s="137"/>
      <c r="IR192" s="136"/>
      <c r="IS192" s="137"/>
      <c r="IT192" s="136"/>
      <c r="IU192" s="137"/>
      <c r="IV192" s="136"/>
      <c r="IW192" s="137"/>
      <c r="IX192" s="136"/>
      <c r="IY192" s="137"/>
      <c r="IZ192" s="136"/>
      <c r="JA192" s="137"/>
      <c r="JB192" s="136"/>
      <c r="JC192" s="137"/>
      <c r="JD192" s="136"/>
      <c r="JE192" s="137"/>
      <c r="JF192" s="136"/>
      <c r="JG192" s="137"/>
      <c r="JH192" s="136"/>
      <c r="JI192" s="137"/>
      <c r="JJ192" s="136"/>
      <c r="JK192" s="137"/>
      <c r="JL192" s="136"/>
      <c r="JM192" s="137"/>
      <c r="JN192" s="136"/>
      <c r="JO192" s="137"/>
      <c r="JP192" s="136"/>
      <c r="JQ192" s="137"/>
      <c r="JR192" s="136"/>
      <c r="JS192" s="137"/>
      <c r="JT192" s="136"/>
      <c r="JU192" s="137"/>
      <c r="JV192" s="136"/>
      <c r="JW192" s="137"/>
      <c r="JX192" s="136"/>
      <c r="JY192" s="137"/>
      <c r="JZ192" s="136"/>
      <c r="KA192" s="137"/>
      <c r="KB192" s="136"/>
      <c r="KC192" s="137"/>
      <c r="KD192" s="136"/>
      <c r="KE192" s="137"/>
      <c r="KF192" s="136"/>
      <c r="KG192" s="137"/>
      <c r="KH192" s="136"/>
      <c r="KI192" s="137"/>
      <c r="KJ192" s="136"/>
      <c r="KK192" s="137"/>
      <c r="KL192" s="136"/>
      <c r="KM192" s="137"/>
      <c r="KN192" s="136"/>
      <c r="KO192" s="137"/>
      <c r="KP192" s="136"/>
      <c r="KQ192" s="137"/>
      <c r="KR192" s="136"/>
      <c r="KS192" s="137"/>
      <c r="KT192" s="136"/>
      <c r="KU192" s="137"/>
      <c r="KV192" s="136"/>
      <c r="KW192" s="137"/>
      <c r="KX192" s="136"/>
      <c r="KY192" s="137"/>
      <c r="KZ192" s="136"/>
      <c r="LA192" s="137"/>
      <c r="LB192" s="136"/>
      <c r="LC192" s="137"/>
      <c r="LD192" s="136"/>
      <c r="LE192" s="137"/>
      <c r="LF192" s="136"/>
      <c r="LG192" s="137"/>
      <c r="LH192" s="136"/>
      <c r="LI192" s="137"/>
      <c r="LJ192" s="136"/>
      <c r="LK192" s="137"/>
      <c r="LL192" s="136"/>
      <c r="LM192" s="137"/>
      <c r="LN192" s="136"/>
      <c r="LO192" s="137"/>
      <c r="LP192" s="136"/>
      <c r="LQ192" s="137"/>
      <c r="LR192" s="136"/>
      <c r="LS192" s="137"/>
      <c r="LT192" s="136"/>
      <c r="LU192" s="137"/>
      <c r="LV192" s="136"/>
      <c r="LW192" s="137"/>
      <c r="LX192" s="136"/>
      <c r="LY192" s="137"/>
      <c r="LZ192" s="136"/>
      <c r="MA192" s="137"/>
      <c r="MB192" s="136"/>
      <c r="MC192" s="137"/>
      <c r="MD192" s="136"/>
      <c r="ME192" s="137"/>
      <c r="MF192" s="136"/>
      <c r="MG192" s="137"/>
      <c r="MH192" s="136"/>
      <c r="MI192" s="137"/>
      <c r="MJ192" s="136"/>
      <c r="MK192" s="137"/>
      <c r="ML192" s="136"/>
      <c r="MM192" s="137"/>
      <c r="MN192" s="136"/>
      <c r="MO192" s="137"/>
      <c r="MP192" s="136"/>
      <c r="MQ192" s="137"/>
      <c r="MR192" s="136"/>
      <c r="MS192" s="137"/>
      <c r="MT192" s="136"/>
      <c r="MU192" s="137"/>
      <c r="MV192" s="136"/>
      <c r="MW192" s="137"/>
      <c r="MX192" s="136"/>
      <c r="MY192" s="137"/>
      <c r="MZ192" s="136"/>
      <c r="NA192" s="137"/>
      <c r="NB192" s="136"/>
      <c r="NC192" s="137"/>
      <c r="ND192" s="136"/>
      <c r="NE192" s="137"/>
      <c r="NF192" s="136"/>
      <c r="NG192" s="137"/>
      <c r="NH192" s="136"/>
      <c r="NI192" s="137"/>
      <c r="NJ192" s="136"/>
      <c r="NK192" s="137"/>
      <c r="NL192" s="136"/>
      <c r="NM192" s="137"/>
      <c r="NN192" s="136"/>
      <c r="NO192" s="137"/>
      <c r="NP192" s="136"/>
      <c r="NQ192" s="137"/>
      <c r="NR192" s="136"/>
      <c r="NS192" s="137"/>
      <c r="NT192" s="136"/>
      <c r="NU192" s="137"/>
      <c r="NV192" s="136"/>
      <c r="NW192" s="137"/>
      <c r="NX192" s="136"/>
      <c r="NY192" s="137"/>
      <c r="NZ192" s="136"/>
      <c r="OA192" s="137"/>
      <c r="OB192" s="136"/>
      <c r="OC192" s="137"/>
      <c r="OD192" s="136"/>
      <c r="OE192" s="137"/>
      <c r="OF192" s="136"/>
      <c r="OG192" s="137"/>
      <c r="OH192" s="136"/>
      <c r="OI192" s="137"/>
      <c r="OJ192" s="136"/>
      <c r="OK192" s="137"/>
      <c r="OL192" s="136"/>
      <c r="OM192" s="137"/>
      <c r="ON192" s="136"/>
      <c r="OO192" s="137"/>
      <c r="OP192" s="136"/>
      <c r="OQ192" s="137"/>
      <c r="OR192" s="136"/>
      <c r="OS192" s="137"/>
      <c r="OT192" s="136"/>
      <c r="OU192" s="137"/>
      <c r="OV192" s="136"/>
      <c r="OW192" s="137"/>
      <c r="OX192" s="136"/>
      <c r="OY192" s="137"/>
      <c r="OZ192" s="136"/>
      <c r="PA192" s="137"/>
      <c r="PB192" s="136"/>
      <c r="PC192" s="137"/>
      <c r="PD192" s="136"/>
      <c r="PE192" s="137"/>
      <c r="PF192" s="136"/>
      <c r="PG192" s="137"/>
      <c r="PH192" s="136"/>
      <c r="PI192" s="137"/>
      <c r="PJ192" s="136"/>
      <c r="PK192" s="137"/>
      <c r="PL192" s="136"/>
      <c r="PM192" s="137"/>
      <c r="PN192" s="136"/>
      <c r="PO192" s="137"/>
      <c r="PP192" s="136"/>
      <c r="PQ192" s="137"/>
      <c r="PR192" s="136"/>
      <c r="PS192" s="137"/>
      <c r="PT192" s="136"/>
      <c r="PU192" s="137"/>
      <c r="PV192" s="136"/>
      <c r="PW192" s="137"/>
      <c r="PX192" s="136"/>
      <c r="PY192" s="137"/>
      <c r="PZ192" s="136"/>
      <c r="QA192" s="137"/>
      <c r="QB192" s="136"/>
      <c r="QC192" s="137"/>
      <c r="QD192" s="136"/>
      <c r="QE192" s="137"/>
      <c r="QF192" s="136"/>
      <c r="QG192" s="137"/>
      <c r="QH192" s="136"/>
      <c r="QI192" s="137"/>
      <c r="QJ192" s="136"/>
      <c r="QK192" s="137"/>
      <c r="QL192" s="136"/>
      <c r="QM192" s="137"/>
      <c r="QN192" s="136"/>
      <c r="QO192" s="137"/>
      <c r="QP192" s="136"/>
      <c r="QQ192" s="137"/>
      <c r="QR192" s="136"/>
      <c r="QS192" s="137"/>
      <c r="QT192" s="136"/>
      <c r="QU192" s="137"/>
      <c r="QV192" s="136"/>
      <c r="QW192" s="137"/>
      <c r="QX192" s="136"/>
      <c r="QY192" s="137"/>
      <c r="QZ192" s="136"/>
      <c r="RA192" s="137"/>
      <c r="RB192" s="136"/>
      <c r="RC192" s="137"/>
      <c r="RD192" s="136"/>
      <c r="RE192" s="137"/>
      <c r="RF192" s="136"/>
      <c r="RG192" s="137"/>
      <c r="RH192" s="136"/>
      <c r="RI192" s="137"/>
      <c r="RJ192" s="136"/>
      <c r="RK192" s="137"/>
      <c r="RL192" s="136"/>
      <c r="RM192" s="137"/>
      <c r="RN192" s="136"/>
      <c r="RO192" s="137"/>
      <c r="RP192" s="136"/>
      <c r="RQ192" s="137"/>
      <c r="RR192" s="136"/>
      <c r="RS192" s="137"/>
      <c r="RT192" s="136"/>
      <c r="RU192" s="137"/>
      <c r="RV192" s="136"/>
      <c r="RW192" s="137"/>
      <c r="RX192" s="136"/>
      <c r="RY192" s="137"/>
      <c r="RZ192" s="136"/>
      <c r="SA192" s="137"/>
      <c r="SB192" s="136"/>
      <c r="SC192" s="137"/>
      <c r="SD192" s="136"/>
      <c r="SE192" s="137"/>
      <c r="SF192" s="136"/>
      <c r="SG192" s="137"/>
      <c r="SH192" s="136"/>
      <c r="SI192" s="137"/>
      <c r="SJ192" s="136"/>
      <c r="SK192" s="137"/>
      <c r="SL192" s="136"/>
      <c r="SM192" s="137"/>
      <c r="SN192" s="136"/>
      <c r="SO192" s="137"/>
      <c r="SP192" s="136"/>
      <c r="SQ192" s="137"/>
      <c r="SR192" s="136"/>
      <c r="SS192" s="137"/>
      <c r="ST192" s="136"/>
      <c r="SU192" s="137"/>
      <c r="SV192" s="136"/>
      <c r="SW192" s="137"/>
      <c r="SX192" s="136"/>
      <c r="SY192" s="137"/>
      <c r="SZ192" s="136"/>
      <c r="TA192" s="137"/>
      <c r="TB192" s="136"/>
      <c r="TC192" s="137"/>
      <c r="TD192" s="136"/>
      <c r="TE192" s="137"/>
      <c r="TF192" s="136"/>
      <c r="TG192" s="137"/>
      <c r="TH192" s="136"/>
      <c r="TI192" s="137"/>
      <c r="TJ192" s="136"/>
      <c r="TK192" s="137"/>
      <c r="TL192" s="136"/>
      <c r="TM192" s="137"/>
      <c r="TN192" s="136"/>
      <c r="TO192" s="137"/>
      <c r="TP192" s="136"/>
      <c r="TQ192" s="137"/>
      <c r="TR192" s="136"/>
      <c r="TS192" s="137"/>
      <c r="TT192" s="136"/>
      <c r="TU192" s="137"/>
      <c r="TV192" s="136"/>
      <c r="TW192" s="137"/>
      <c r="TX192" s="136"/>
      <c r="TY192" s="137"/>
      <c r="TZ192" s="136"/>
      <c r="UA192" s="137"/>
      <c r="UB192" s="136"/>
      <c r="UC192" s="137"/>
      <c r="UD192" s="136"/>
      <c r="UE192" s="137"/>
      <c r="UF192" s="136"/>
      <c r="UG192" s="137"/>
      <c r="UH192" s="136"/>
      <c r="UI192" s="137"/>
      <c r="UJ192" s="136"/>
      <c r="UK192" s="137"/>
      <c r="UL192" s="136"/>
      <c r="UM192" s="137"/>
      <c r="UN192" s="136"/>
      <c r="UO192" s="137"/>
      <c r="UP192" s="136"/>
      <c r="UQ192" s="137"/>
      <c r="UR192" s="136"/>
      <c r="US192" s="137"/>
      <c r="UT192" s="136"/>
      <c r="UU192" s="137"/>
      <c r="UV192" s="136"/>
      <c r="UW192" s="137"/>
      <c r="UX192" s="136"/>
      <c r="UY192" s="137"/>
      <c r="UZ192" s="136"/>
      <c r="VA192" s="137"/>
      <c r="VB192" s="136"/>
      <c r="VC192" s="137"/>
      <c r="VD192" s="136"/>
      <c r="VE192" s="137"/>
      <c r="VF192" s="136"/>
      <c r="VG192" s="137"/>
      <c r="VH192" s="136"/>
      <c r="VI192" s="137"/>
      <c r="VJ192" s="136"/>
      <c r="VK192" s="137"/>
      <c r="VL192" s="136"/>
      <c r="VM192" s="137"/>
      <c r="VN192" s="136"/>
      <c r="VO192" s="137"/>
      <c r="VP192" s="136"/>
      <c r="VQ192" s="137"/>
      <c r="VR192" s="136"/>
      <c r="VS192" s="137"/>
      <c r="VT192" s="136"/>
      <c r="VU192" s="137"/>
      <c r="VV192" s="136"/>
      <c r="VW192" s="137"/>
      <c r="VX192" s="136"/>
      <c r="VY192" s="137"/>
      <c r="VZ192" s="136"/>
      <c r="WA192" s="137"/>
      <c r="WB192" s="136"/>
      <c r="WC192" s="137"/>
      <c r="WD192" s="136"/>
      <c r="WE192" s="137"/>
      <c r="WF192" s="136"/>
      <c r="WG192" s="137"/>
      <c r="WH192" s="136"/>
      <c r="WI192" s="137"/>
      <c r="WJ192" s="136"/>
      <c r="WK192" s="137"/>
      <c r="WL192" s="136"/>
      <c r="WM192" s="137"/>
      <c r="WN192" s="136"/>
      <c r="WO192" s="137"/>
      <c r="WP192" s="136"/>
      <c r="WQ192" s="137"/>
      <c r="WR192" s="136"/>
      <c r="WS192" s="137"/>
      <c r="WT192" s="136"/>
      <c r="WU192" s="137"/>
      <c r="WV192" s="136"/>
      <c r="WW192" s="137"/>
      <c r="WX192" s="136"/>
      <c r="WY192" s="137"/>
      <c r="WZ192" s="136"/>
      <c r="XA192" s="137"/>
      <c r="XB192" s="136"/>
      <c r="XC192" s="137"/>
      <c r="XD192" s="136"/>
      <c r="XE192" s="137"/>
      <c r="XF192" s="136"/>
      <c r="XG192" s="137"/>
      <c r="XH192" s="136"/>
      <c r="XI192" s="137"/>
      <c r="XJ192" s="136"/>
      <c r="XK192" s="137"/>
      <c r="XL192" s="136"/>
      <c r="XM192" s="137"/>
      <c r="XN192" s="136"/>
      <c r="XO192" s="137"/>
      <c r="XP192" s="136"/>
      <c r="XQ192" s="137"/>
      <c r="XR192" s="136"/>
      <c r="XS192" s="137"/>
      <c r="XT192" s="136"/>
      <c r="XU192" s="137"/>
      <c r="XV192" s="136"/>
      <c r="XW192" s="137"/>
      <c r="XX192" s="136"/>
      <c r="XY192" s="137"/>
      <c r="XZ192" s="136"/>
      <c r="YA192" s="137"/>
      <c r="YB192" s="136"/>
      <c r="YC192" s="137"/>
      <c r="YD192" s="136"/>
      <c r="YE192" s="137"/>
      <c r="YF192" s="136"/>
      <c r="YG192" s="137"/>
      <c r="YH192" s="136"/>
      <c r="YI192" s="137"/>
      <c r="YJ192" s="136"/>
      <c r="YK192" s="137"/>
      <c r="YL192" s="136"/>
      <c r="YM192" s="137"/>
      <c r="YN192" s="136"/>
      <c r="YO192" s="137"/>
      <c r="YP192" s="136"/>
      <c r="YQ192" s="137"/>
      <c r="YR192" s="136"/>
      <c r="YS192" s="137"/>
      <c r="YT192" s="136"/>
      <c r="YU192" s="137"/>
      <c r="YV192" s="136"/>
      <c r="YW192" s="137"/>
      <c r="YX192" s="136"/>
      <c r="YY192" s="137"/>
      <c r="YZ192" s="136"/>
      <c r="ZA192" s="137"/>
      <c r="ZB192" s="136"/>
      <c r="ZC192" s="137"/>
      <c r="ZD192" s="136"/>
      <c r="ZE192" s="137"/>
      <c r="ZF192" s="136"/>
      <c r="ZG192" s="137"/>
      <c r="ZH192" s="136"/>
      <c r="ZI192" s="137"/>
      <c r="ZJ192" s="136"/>
      <c r="ZK192" s="137"/>
      <c r="ZL192" s="136"/>
      <c r="ZM192" s="137"/>
      <c r="ZN192" s="136"/>
      <c r="ZO192" s="137"/>
      <c r="ZP192" s="136"/>
      <c r="ZQ192" s="137"/>
      <c r="ZR192" s="136"/>
      <c r="ZS192" s="137"/>
      <c r="ZT192" s="136"/>
      <c r="ZU192" s="137"/>
      <c r="ZV192" s="136"/>
      <c r="ZW192" s="137"/>
      <c r="ZX192" s="136"/>
      <c r="ZY192" s="137"/>
      <c r="ZZ192" s="136"/>
      <c r="AAA192" s="137"/>
      <c r="AAB192" s="136"/>
      <c r="AAC192" s="137"/>
      <c r="AAD192" s="136"/>
      <c r="AAE192" s="137"/>
      <c r="AAF192" s="136"/>
      <c r="AAG192" s="137"/>
      <c r="AAH192" s="136"/>
      <c r="AAI192" s="137"/>
      <c r="AAJ192" s="136"/>
      <c r="AAK192" s="137"/>
      <c r="AAL192" s="136"/>
      <c r="AAM192" s="137"/>
      <c r="AAN192" s="136"/>
      <c r="AAO192" s="137"/>
      <c r="AAP192" s="136"/>
      <c r="AAQ192" s="137"/>
      <c r="AAR192" s="136"/>
      <c r="AAS192" s="137"/>
      <c r="AAT192" s="136"/>
      <c r="AAU192" s="137"/>
      <c r="AAV192" s="136"/>
      <c r="AAW192" s="137"/>
      <c r="AAX192" s="136"/>
      <c r="AAY192" s="137"/>
      <c r="AAZ192" s="136"/>
      <c r="ABA192" s="137"/>
      <c r="ABB192" s="136"/>
      <c r="ABC192" s="137"/>
      <c r="ABD192" s="136"/>
      <c r="ABE192" s="137"/>
      <c r="ABF192" s="136"/>
      <c r="ABG192" s="137"/>
      <c r="ABH192" s="136"/>
      <c r="ABI192" s="137"/>
      <c r="ABJ192" s="136"/>
      <c r="ABK192" s="137"/>
      <c r="ABL192" s="136"/>
      <c r="ABM192" s="137"/>
      <c r="ABN192" s="136"/>
      <c r="ABO192" s="137"/>
      <c r="ABP192" s="136"/>
      <c r="ABQ192" s="137"/>
      <c r="ABR192" s="136"/>
      <c r="ABS192" s="137"/>
      <c r="ABT192" s="136"/>
      <c r="ABU192" s="137"/>
      <c r="ABV192" s="136"/>
      <c r="ABW192" s="137"/>
      <c r="ABX192" s="136"/>
      <c r="ABY192" s="137"/>
      <c r="ABZ192" s="136"/>
      <c r="ACA192" s="137"/>
      <c r="ACB192" s="136"/>
      <c r="ACC192" s="137"/>
      <c r="ACD192" s="136"/>
      <c r="ACE192" s="137"/>
      <c r="ACF192" s="136"/>
      <c r="ACG192" s="137"/>
      <c r="ACH192" s="136"/>
      <c r="ACI192" s="137"/>
      <c r="ACJ192" s="136"/>
      <c r="ACK192" s="137"/>
      <c r="ACL192" s="136"/>
      <c r="ACM192" s="137"/>
      <c r="ACN192" s="136"/>
      <c r="ACO192" s="137"/>
      <c r="ACP192" s="136"/>
      <c r="ACQ192" s="137"/>
      <c r="ACR192" s="136"/>
      <c r="ACS192" s="137"/>
      <c r="ACT192" s="136"/>
      <c r="ACU192" s="137"/>
      <c r="ACV192" s="136"/>
      <c r="ACW192" s="137"/>
      <c r="ACX192" s="136"/>
      <c r="ACY192" s="137"/>
      <c r="ACZ192" s="136"/>
      <c r="ADA192" s="137"/>
      <c r="ADB192" s="136"/>
      <c r="ADC192" s="137"/>
      <c r="ADD192" s="136"/>
      <c r="ADE192" s="137"/>
      <c r="ADF192" s="136"/>
      <c r="ADG192" s="137"/>
      <c r="ADH192" s="136"/>
      <c r="ADI192" s="137"/>
      <c r="ADJ192" s="136"/>
      <c r="ADK192" s="137"/>
      <c r="ADL192" s="136"/>
      <c r="ADM192" s="137"/>
      <c r="ADN192" s="136"/>
      <c r="ADO192" s="137"/>
      <c r="ADP192" s="136"/>
      <c r="ADQ192" s="137"/>
      <c r="ADR192" s="136"/>
      <c r="ADS192" s="137"/>
      <c r="ADT192" s="136"/>
      <c r="ADU192" s="137"/>
      <c r="ADV192" s="136"/>
      <c r="ADW192" s="137"/>
      <c r="ADX192" s="136"/>
      <c r="ADY192" s="137"/>
      <c r="ADZ192" s="136"/>
      <c r="AEA192" s="137"/>
      <c r="AEB192" s="136"/>
      <c r="AEC192" s="137"/>
      <c r="AED192" s="136"/>
      <c r="AEE192" s="137"/>
      <c r="AEF192" s="136"/>
      <c r="AEG192" s="137"/>
      <c r="AEH192" s="136"/>
      <c r="AEI192" s="137"/>
      <c r="AEJ192" s="136"/>
      <c r="AEK192" s="137"/>
      <c r="AEL192" s="136"/>
      <c r="AEM192" s="137"/>
      <c r="AEN192" s="136"/>
      <c r="AEO192" s="137"/>
      <c r="AEP192" s="136"/>
      <c r="AEQ192" s="137"/>
      <c r="AER192" s="136"/>
      <c r="AES192" s="137"/>
      <c r="AET192" s="136"/>
      <c r="AEU192" s="137"/>
      <c r="AEV192" s="136"/>
      <c r="AEW192" s="137"/>
      <c r="AEX192" s="136"/>
      <c r="AEY192" s="137"/>
      <c r="AEZ192" s="136"/>
      <c r="AFA192" s="137"/>
      <c r="AFB192" s="136"/>
      <c r="AFC192" s="137"/>
      <c r="AFD192" s="136"/>
      <c r="AFE192" s="137"/>
      <c r="AFF192" s="136"/>
      <c r="AFG192" s="137"/>
      <c r="AFH192" s="136"/>
      <c r="AFI192" s="137"/>
      <c r="AFJ192" s="136"/>
      <c r="AFK192" s="137"/>
      <c r="AFL192" s="136"/>
      <c r="AFM192" s="137"/>
      <c r="AFN192" s="136"/>
      <c r="AFO192" s="137"/>
      <c r="AFP192" s="136"/>
      <c r="AFQ192" s="137"/>
      <c r="AFR192" s="136"/>
      <c r="AFS192" s="137"/>
      <c r="AFT192" s="136"/>
      <c r="AFU192" s="137"/>
      <c r="AFV192" s="136"/>
      <c r="AFW192" s="137"/>
      <c r="AFX192" s="136"/>
      <c r="AFY192" s="137"/>
      <c r="AFZ192" s="136"/>
      <c r="AGA192" s="137"/>
      <c r="AGB192" s="136"/>
      <c r="AGC192" s="137"/>
      <c r="AGD192" s="136"/>
      <c r="AGE192" s="137"/>
      <c r="AGF192" s="136"/>
      <c r="AGG192" s="137"/>
      <c r="AGH192" s="136"/>
      <c r="AGI192" s="137"/>
      <c r="AGJ192" s="136"/>
      <c r="AGK192" s="137"/>
      <c r="AGL192" s="136"/>
      <c r="AGM192" s="137"/>
      <c r="AGN192" s="136"/>
      <c r="AGO192" s="137"/>
      <c r="AGP192" s="136"/>
      <c r="AGQ192" s="137"/>
      <c r="AGR192" s="136"/>
      <c r="AGS192" s="137"/>
      <c r="AGT192" s="136"/>
      <c r="AGU192" s="137"/>
      <c r="AGV192" s="136"/>
      <c r="AGW192" s="137"/>
      <c r="AGX192" s="136"/>
      <c r="AGY192" s="137"/>
      <c r="AGZ192" s="136"/>
      <c r="AHA192" s="137"/>
      <c r="AHB192" s="136"/>
      <c r="AHC192" s="137"/>
      <c r="AHD192" s="136"/>
      <c r="AHE192" s="137"/>
      <c r="AHF192" s="136"/>
      <c r="AHG192" s="137"/>
      <c r="AHH192" s="136"/>
      <c r="AHI192" s="137"/>
      <c r="AHJ192" s="136"/>
      <c r="AHK192" s="137"/>
      <c r="AHL192" s="136"/>
      <c r="AHM192" s="137"/>
      <c r="AHN192" s="136"/>
      <c r="AHO192" s="137"/>
      <c r="AHP192" s="136"/>
      <c r="AHQ192" s="137"/>
      <c r="AHR192" s="136"/>
      <c r="AHS192" s="137"/>
      <c r="AHT192" s="136"/>
      <c r="AHU192" s="137"/>
      <c r="AHV192" s="136"/>
      <c r="AHW192" s="137"/>
      <c r="AHX192" s="136"/>
      <c r="AHY192" s="137"/>
      <c r="AHZ192" s="136"/>
      <c r="AIA192" s="137"/>
      <c r="AIB192" s="136"/>
      <c r="AIC192" s="137"/>
      <c r="AID192" s="136"/>
      <c r="AIE192" s="137"/>
      <c r="AIF192" s="136"/>
      <c r="AIG192" s="137"/>
      <c r="AIH192" s="136"/>
      <c r="AII192" s="137"/>
      <c r="AIJ192" s="136"/>
      <c r="AIK192" s="137"/>
      <c r="AIL192" s="136"/>
      <c r="AIM192" s="137"/>
      <c r="AIN192" s="136"/>
      <c r="AIO192" s="137"/>
      <c r="AIP192" s="136"/>
      <c r="AIQ192" s="137"/>
      <c r="AIR192" s="136"/>
      <c r="AIS192" s="137"/>
      <c r="AIT192" s="136"/>
      <c r="AIU192" s="137"/>
      <c r="AIV192" s="136"/>
      <c r="AIW192" s="137"/>
      <c r="AIX192" s="136"/>
      <c r="AIY192" s="137"/>
      <c r="AIZ192" s="136"/>
      <c r="AJA192" s="137"/>
      <c r="AJB192" s="136"/>
      <c r="AJC192" s="137"/>
      <c r="AJD192" s="136"/>
      <c r="AJE192" s="137"/>
      <c r="AJF192" s="136"/>
      <c r="AJG192" s="137"/>
      <c r="AJH192" s="136"/>
      <c r="AJI192" s="137"/>
      <c r="AJJ192" s="136"/>
      <c r="AJK192" s="137"/>
      <c r="AJL192" s="136"/>
      <c r="AJM192" s="137"/>
      <c r="AJN192" s="136"/>
      <c r="AJO192" s="137"/>
      <c r="AJP192" s="136"/>
      <c r="AJQ192" s="137"/>
      <c r="AJR192" s="136"/>
      <c r="AJS192" s="137"/>
      <c r="AJT192" s="136"/>
      <c r="AJU192" s="137"/>
      <c r="AJV192" s="136"/>
      <c r="AJW192" s="137"/>
      <c r="AJX192" s="136"/>
      <c r="AJY192" s="137"/>
      <c r="AJZ192" s="136"/>
      <c r="AKA192" s="137"/>
      <c r="AKB192" s="136"/>
      <c r="AKC192" s="137"/>
      <c r="AKD192" s="136"/>
      <c r="AKE192" s="137"/>
      <c r="AKF192" s="136"/>
      <c r="AKG192" s="137"/>
      <c r="AKH192" s="136"/>
      <c r="AKI192" s="137"/>
      <c r="AKJ192" s="136"/>
      <c r="AKK192" s="137"/>
      <c r="AKL192" s="136"/>
      <c r="AKM192" s="137"/>
      <c r="AKN192" s="136"/>
      <c r="AKO192" s="137"/>
      <c r="AKP192" s="136"/>
      <c r="AKQ192" s="137"/>
      <c r="AKR192" s="136"/>
      <c r="AKS192" s="137"/>
      <c r="AKT192" s="136"/>
      <c r="AKU192" s="137"/>
      <c r="AKV192" s="136"/>
      <c r="AKW192" s="137"/>
      <c r="AKX192" s="136"/>
      <c r="AKY192" s="137"/>
      <c r="AKZ192" s="136"/>
      <c r="ALA192" s="137"/>
      <c r="ALB192" s="136"/>
      <c r="ALC192" s="137"/>
      <c r="ALD192" s="136"/>
      <c r="ALE192" s="137"/>
      <c r="ALF192" s="136"/>
      <c r="ALG192" s="137"/>
      <c r="ALH192" s="136"/>
      <c r="ALI192" s="137"/>
      <c r="ALJ192" s="136"/>
      <c r="ALK192" s="137"/>
      <c r="ALL192" s="136"/>
      <c r="ALM192" s="137"/>
      <c r="ALN192" s="136"/>
      <c r="ALO192" s="137"/>
      <c r="ALP192" s="136"/>
      <c r="ALQ192" s="137"/>
      <c r="ALR192" s="136"/>
      <c r="ALS192" s="137"/>
      <c r="ALT192" s="136"/>
      <c r="ALU192" s="137"/>
      <c r="ALV192" s="136"/>
      <c r="ALW192" s="137"/>
      <c r="ALX192" s="136"/>
      <c r="ALY192" s="137"/>
      <c r="ALZ192" s="136"/>
      <c r="AMA192" s="137"/>
      <c r="AMB192" s="136"/>
      <c r="AMC192" s="137"/>
      <c r="AMD192" s="136"/>
      <c r="AME192" s="137"/>
      <c r="AMF192" s="136"/>
      <c r="AMG192" s="137"/>
      <c r="AMH192" s="136"/>
      <c r="AMI192" s="137"/>
      <c r="AMJ192" s="136"/>
      <c r="AMK192" s="137"/>
      <c r="AML192" s="136"/>
      <c r="AMM192" s="137"/>
      <c r="AMN192" s="136"/>
      <c r="AMO192" s="137"/>
      <c r="AMP192" s="136"/>
      <c r="AMQ192" s="137"/>
      <c r="AMR192" s="136"/>
      <c r="AMS192" s="137"/>
      <c r="AMT192" s="136"/>
      <c r="AMU192" s="137"/>
      <c r="AMV192" s="136"/>
      <c r="AMW192" s="137"/>
      <c r="AMX192" s="136"/>
      <c r="AMY192" s="137"/>
      <c r="AMZ192" s="136"/>
      <c r="ANA192" s="137"/>
      <c r="ANB192" s="136"/>
      <c r="ANC192" s="137"/>
      <c r="AND192" s="136"/>
      <c r="ANE192" s="137"/>
      <c r="ANF192" s="136"/>
      <c r="ANG192" s="137"/>
      <c r="ANH192" s="136"/>
      <c r="ANI192" s="137"/>
      <c r="ANJ192" s="136"/>
      <c r="ANK192" s="137"/>
      <c r="ANL192" s="136"/>
      <c r="ANM192" s="137"/>
      <c r="ANN192" s="136"/>
      <c r="ANO192" s="137"/>
      <c r="ANP192" s="136"/>
      <c r="ANQ192" s="137"/>
      <c r="ANR192" s="136"/>
      <c r="ANS192" s="137"/>
      <c r="ANT192" s="136"/>
      <c r="ANU192" s="137"/>
      <c r="ANV192" s="136"/>
      <c r="ANW192" s="137"/>
      <c r="ANX192" s="136"/>
      <c r="ANY192" s="137"/>
      <c r="ANZ192" s="136"/>
      <c r="AOA192" s="137"/>
      <c r="AOB192" s="136"/>
      <c r="AOC192" s="137"/>
      <c r="AOD192" s="136"/>
      <c r="AOE192" s="137"/>
      <c r="AOF192" s="136"/>
      <c r="AOG192" s="137"/>
      <c r="AOH192" s="136"/>
      <c r="AOI192" s="137"/>
      <c r="AOJ192" s="136"/>
      <c r="AOK192" s="137"/>
      <c r="AOL192" s="136"/>
      <c r="AOM192" s="137"/>
      <c r="AON192" s="136"/>
      <c r="AOO192" s="137"/>
      <c r="AOP192" s="136"/>
      <c r="AOQ192" s="137"/>
      <c r="AOR192" s="136"/>
      <c r="AOS192" s="137"/>
      <c r="AOT192" s="136"/>
      <c r="AOU192" s="137"/>
      <c r="AOV192" s="136"/>
      <c r="AOW192" s="137"/>
      <c r="AOX192" s="136"/>
      <c r="AOY192" s="137"/>
      <c r="AOZ192" s="136"/>
      <c r="APA192" s="137"/>
      <c r="APB192" s="136"/>
      <c r="APC192" s="137"/>
      <c r="APD192" s="136"/>
      <c r="APE192" s="137"/>
      <c r="APF192" s="136"/>
      <c r="APG192" s="137"/>
      <c r="APH192" s="136"/>
      <c r="API192" s="137"/>
      <c r="APJ192" s="136"/>
      <c r="APK192" s="137"/>
      <c r="APL192" s="136"/>
      <c r="APM192" s="137"/>
      <c r="APN192" s="136"/>
      <c r="APO192" s="137"/>
      <c r="APP192" s="136"/>
      <c r="APQ192" s="137"/>
      <c r="APR192" s="136"/>
      <c r="APS192" s="137"/>
      <c r="APT192" s="136"/>
      <c r="APU192" s="137"/>
      <c r="APV192" s="136"/>
      <c r="APW192" s="137"/>
      <c r="APX192" s="136"/>
      <c r="APY192" s="137"/>
      <c r="APZ192" s="136"/>
      <c r="AQA192" s="137"/>
      <c r="AQB192" s="136"/>
      <c r="AQC192" s="137"/>
      <c r="AQD192" s="136"/>
      <c r="AQE192" s="137"/>
      <c r="AQF192" s="136"/>
      <c r="AQG192" s="137"/>
      <c r="AQH192" s="136"/>
      <c r="AQI192" s="137"/>
      <c r="AQJ192" s="136"/>
      <c r="AQK192" s="137"/>
      <c r="AQL192" s="136"/>
      <c r="AQM192" s="137"/>
      <c r="AQN192" s="136"/>
      <c r="AQO192" s="137"/>
      <c r="AQP192" s="136"/>
      <c r="AQQ192" s="137"/>
      <c r="AQR192" s="136"/>
      <c r="AQS192" s="137"/>
      <c r="AQT192" s="136"/>
      <c r="AQU192" s="137"/>
      <c r="AQV192" s="136"/>
      <c r="AQW192" s="137"/>
      <c r="AQX192" s="136"/>
      <c r="AQY192" s="137"/>
      <c r="AQZ192" s="136"/>
      <c r="ARA192" s="137"/>
      <c r="ARB192" s="136"/>
      <c r="ARC192" s="137"/>
      <c r="ARD192" s="136"/>
      <c r="ARE192" s="137"/>
      <c r="ARF192" s="136"/>
      <c r="ARG192" s="137"/>
      <c r="ARH192" s="136"/>
      <c r="ARI192" s="137"/>
      <c r="ARJ192" s="136"/>
      <c r="ARK192" s="137"/>
      <c r="ARL192" s="136"/>
      <c r="ARM192" s="137"/>
      <c r="ARN192" s="136"/>
      <c r="ARO192" s="137"/>
      <c r="ARP192" s="136"/>
      <c r="ARQ192" s="137"/>
      <c r="ARR192" s="136"/>
      <c r="ARS192" s="137"/>
      <c r="ART192" s="136"/>
      <c r="ARU192" s="137"/>
      <c r="ARV192" s="136"/>
      <c r="ARW192" s="137"/>
      <c r="ARX192" s="136"/>
      <c r="ARY192" s="137"/>
      <c r="ARZ192" s="136"/>
      <c r="ASA192" s="137"/>
      <c r="ASB192" s="136"/>
      <c r="ASC192" s="137"/>
      <c r="ASD192" s="136"/>
      <c r="ASE192" s="137"/>
      <c r="ASF192" s="136"/>
      <c r="ASG192" s="137"/>
      <c r="ASH192" s="136"/>
      <c r="ASI192" s="137"/>
      <c r="ASJ192" s="136"/>
      <c r="ASK192" s="137"/>
      <c r="ASL192" s="136"/>
      <c r="ASM192" s="137"/>
      <c r="ASN192" s="136"/>
      <c r="ASO192" s="137"/>
      <c r="ASP192" s="136"/>
      <c r="ASQ192" s="137"/>
      <c r="ASR192" s="136"/>
      <c r="ASS192" s="137"/>
      <c r="AST192" s="136"/>
      <c r="ASU192" s="137"/>
      <c r="ASV192" s="136"/>
      <c r="ASW192" s="137"/>
      <c r="ASX192" s="136"/>
      <c r="ASY192" s="137"/>
      <c r="ASZ192" s="136"/>
      <c r="ATA192" s="137"/>
      <c r="ATB192" s="136"/>
      <c r="ATC192" s="137"/>
      <c r="ATD192" s="136"/>
      <c r="ATE192" s="137"/>
      <c r="ATF192" s="136"/>
      <c r="ATG192" s="137"/>
      <c r="ATH192" s="136"/>
      <c r="ATI192" s="137"/>
      <c r="ATJ192" s="136"/>
      <c r="ATK192" s="137"/>
      <c r="ATL192" s="136"/>
      <c r="ATM192" s="137"/>
      <c r="ATN192" s="136"/>
      <c r="ATO192" s="137"/>
      <c r="ATP192" s="136"/>
      <c r="ATQ192" s="137"/>
      <c r="ATR192" s="136"/>
      <c r="ATS192" s="137"/>
      <c r="ATT192" s="136"/>
      <c r="ATU192" s="137"/>
      <c r="ATV192" s="136"/>
      <c r="ATW192" s="137"/>
      <c r="ATX192" s="136"/>
      <c r="ATY192" s="137"/>
      <c r="ATZ192" s="136"/>
      <c r="AUA192" s="137"/>
      <c r="AUB192" s="136"/>
      <c r="AUC192" s="137"/>
      <c r="AUD192" s="136"/>
      <c r="AUE192" s="137"/>
      <c r="AUF192" s="136"/>
      <c r="AUG192" s="137"/>
      <c r="AUH192" s="136"/>
      <c r="AUI192" s="137"/>
      <c r="AUJ192" s="136"/>
      <c r="AUK192" s="137"/>
      <c r="AUL192" s="136"/>
      <c r="AUM192" s="137"/>
      <c r="AUN192" s="136"/>
      <c r="AUO192" s="137"/>
      <c r="AUP192" s="136"/>
      <c r="AUQ192" s="137"/>
      <c r="AUR192" s="136"/>
      <c r="AUS192" s="137"/>
      <c r="AUT192" s="136"/>
      <c r="AUU192" s="137"/>
      <c r="AUV192" s="136"/>
      <c r="AUW192" s="137"/>
      <c r="AUX192" s="136"/>
      <c r="AUY192" s="137"/>
      <c r="AUZ192" s="136"/>
      <c r="AVA192" s="137"/>
      <c r="AVB192" s="136"/>
      <c r="AVC192" s="137"/>
      <c r="AVD192" s="136"/>
      <c r="AVE192" s="137"/>
      <c r="AVF192" s="136"/>
      <c r="AVG192" s="137"/>
      <c r="AVH192" s="136"/>
      <c r="AVI192" s="137"/>
      <c r="AVJ192" s="136"/>
      <c r="AVK192" s="137"/>
      <c r="AVL192" s="136"/>
      <c r="AVM192" s="137"/>
      <c r="AVN192" s="136"/>
      <c r="AVO192" s="137"/>
      <c r="AVP192" s="136"/>
      <c r="AVQ192" s="137"/>
      <c r="AVR192" s="136"/>
      <c r="AVS192" s="137"/>
      <c r="AVT192" s="136"/>
      <c r="AVU192" s="137"/>
      <c r="AVV192" s="136"/>
      <c r="AVW192" s="137"/>
      <c r="AVX192" s="136"/>
      <c r="AVY192" s="137"/>
      <c r="AVZ192" s="136"/>
      <c r="AWA192" s="137"/>
      <c r="AWB192" s="136"/>
      <c r="AWC192" s="137"/>
      <c r="AWD192" s="136"/>
      <c r="AWE192" s="137"/>
      <c r="AWF192" s="136"/>
      <c r="AWG192" s="137"/>
      <c r="AWH192" s="136"/>
      <c r="AWI192" s="137"/>
      <c r="AWJ192" s="136"/>
      <c r="AWK192" s="137"/>
      <c r="AWL192" s="136"/>
      <c r="AWM192" s="137"/>
      <c r="AWN192" s="136"/>
      <c r="AWO192" s="137"/>
      <c r="AWP192" s="136"/>
      <c r="AWQ192" s="137"/>
      <c r="AWR192" s="136"/>
      <c r="AWS192" s="137"/>
      <c r="AWT192" s="136"/>
      <c r="AWU192" s="137"/>
      <c r="AWV192" s="136"/>
      <c r="AWW192" s="137"/>
      <c r="AWX192" s="136"/>
      <c r="AWY192" s="137"/>
      <c r="AWZ192" s="136"/>
      <c r="AXA192" s="137"/>
      <c r="AXB192" s="136"/>
      <c r="AXC192" s="137"/>
      <c r="AXD192" s="136"/>
      <c r="AXE192" s="137"/>
      <c r="AXF192" s="136"/>
      <c r="AXG192" s="137"/>
      <c r="AXH192" s="136"/>
      <c r="AXI192" s="137"/>
      <c r="AXJ192" s="136"/>
      <c r="AXK192" s="137"/>
      <c r="AXL192" s="136"/>
      <c r="AXM192" s="137"/>
      <c r="AXN192" s="136"/>
      <c r="AXO192" s="137"/>
      <c r="AXP192" s="136"/>
      <c r="AXQ192" s="137"/>
      <c r="AXR192" s="136"/>
      <c r="AXS192" s="137"/>
      <c r="AXT192" s="136"/>
      <c r="AXU192" s="137"/>
      <c r="AXV192" s="136"/>
      <c r="AXW192" s="137"/>
      <c r="AXX192" s="136"/>
      <c r="AXY192" s="137"/>
      <c r="AXZ192" s="136"/>
      <c r="AYA192" s="137"/>
      <c r="AYB192" s="136"/>
      <c r="AYC192" s="137"/>
      <c r="AYD192" s="136"/>
      <c r="AYE192" s="137"/>
      <c r="AYF192" s="136"/>
      <c r="AYG192" s="137"/>
      <c r="AYH192" s="136"/>
      <c r="AYI192" s="137"/>
      <c r="AYJ192" s="136"/>
      <c r="AYK192" s="137"/>
      <c r="AYL192" s="136"/>
      <c r="AYM192" s="137"/>
      <c r="AYN192" s="136"/>
      <c r="AYO192" s="137"/>
      <c r="AYP192" s="136"/>
      <c r="AYQ192" s="137"/>
      <c r="AYR192" s="136"/>
      <c r="AYS192" s="137"/>
      <c r="AYT192" s="136"/>
      <c r="AYU192" s="137"/>
      <c r="AYV192" s="136"/>
      <c r="AYW192" s="137"/>
      <c r="AYX192" s="136"/>
      <c r="AYY192" s="137"/>
      <c r="AYZ192" s="136"/>
      <c r="AZA192" s="137"/>
      <c r="AZB192" s="136"/>
      <c r="AZC192" s="137"/>
      <c r="AZD192" s="136"/>
      <c r="AZE192" s="137"/>
      <c r="AZF192" s="136"/>
      <c r="AZG192" s="137"/>
      <c r="AZH192" s="136"/>
      <c r="AZI192" s="137"/>
      <c r="AZJ192" s="136"/>
      <c r="AZK192" s="137"/>
      <c r="AZL192" s="136"/>
      <c r="AZM192" s="137"/>
      <c r="AZN192" s="136"/>
      <c r="AZO192" s="137"/>
      <c r="AZP192" s="136"/>
      <c r="AZQ192" s="137"/>
      <c r="AZR192" s="136"/>
      <c r="AZS192" s="137"/>
      <c r="AZT192" s="136"/>
      <c r="AZU192" s="137"/>
      <c r="AZV192" s="136"/>
      <c r="AZW192" s="137"/>
      <c r="AZX192" s="136"/>
      <c r="AZY192" s="137"/>
      <c r="AZZ192" s="136"/>
      <c r="BAA192" s="137"/>
      <c r="BAB192" s="136"/>
      <c r="BAC192" s="137"/>
      <c r="BAD192" s="136"/>
      <c r="BAE192" s="137"/>
      <c r="BAF192" s="136"/>
      <c r="BAG192" s="137"/>
      <c r="BAH192" s="136"/>
      <c r="BAI192" s="137"/>
      <c r="BAJ192" s="136"/>
      <c r="BAK192" s="137"/>
      <c r="BAL192" s="136"/>
      <c r="BAM192" s="137"/>
      <c r="BAN192" s="136"/>
      <c r="BAO192" s="137"/>
      <c r="BAP192" s="136"/>
      <c r="BAQ192" s="137"/>
      <c r="BAR192" s="136"/>
      <c r="BAS192" s="137"/>
      <c r="BAT192" s="136"/>
      <c r="BAU192" s="137"/>
      <c r="BAV192" s="136"/>
      <c r="BAW192" s="137"/>
      <c r="BAX192" s="136"/>
      <c r="BAY192" s="137"/>
      <c r="BAZ192" s="136"/>
      <c r="BBA192" s="137"/>
      <c r="BBB192" s="136"/>
      <c r="BBC192" s="137"/>
      <c r="BBD192" s="136"/>
      <c r="BBE192" s="137"/>
      <c r="BBF192" s="136"/>
      <c r="BBG192" s="137"/>
      <c r="BBH192" s="136"/>
      <c r="BBI192" s="137"/>
      <c r="BBJ192" s="136"/>
      <c r="BBK192" s="137"/>
      <c r="BBL192" s="136"/>
      <c r="BBM192" s="137"/>
      <c r="BBN192" s="136"/>
      <c r="BBO192" s="137"/>
      <c r="BBP192" s="136"/>
      <c r="BBQ192" s="137"/>
      <c r="BBR192" s="136"/>
      <c r="BBS192" s="137"/>
      <c r="BBT192" s="136"/>
      <c r="BBU192" s="137"/>
      <c r="BBV192" s="136"/>
      <c r="BBW192" s="137"/>
      <c r="BBX192" s="136"/>
      <c r="BBY192" s="137"/>
      <c r="BBZ192" s="136"/>
      <c r="BCA192" s="137"/>
      <c r="BCB192" s="136"/>
      <c r="BCC192" s="137"/>
      <c r="BCD192" s="136"/>
      <c r="BCE192" s="137"/>
      <c r="BCF192" s="136"/>
      <c r="BCG192" s="137"/>
      <c r="BCH192" s="136"/>
      <c r="BCI192" s="137"/>
      <c r="BCJ192" s="136"/>
      <c r="BCK192" s="137"/>
      <c r="BCL192" s="136"/>
      <c r="BCM192" s="137"/>
      <c r="BCN192" s="136"/>
      <c r="BCO192" s="137"/>
      <c r="BCP192" s="136"/>
      <c r="BCQ192" s="137"/>
      <c r="BCR192" s="136"/>
      <c r="BCS192" s="137"/>
      <c r="BCT192" s="136"/>
      <c r="BCU192" s="137"/>
      <c r="BCV192" s="136"/>
      <c r="BCW192" s="137"/>
      <c r="BCX192" s="136"/>
      <c r="BCY192" s="137"/>
      <c r="BCZ192" s="136"/>
      <c r="BDA192" s="137"/>
      <c r="BDB192" s="136"/>
      <c r="BDC192" s="137"/>
      <c r="BDD192" s="136"/>
      <c r="BDE192" s="137"/>
      <c r="BDF192" s="136"/>
      <c r="BDG192" s="137"/>
      <c r="BDH192" s="136"/>
      <c r="BDI192" s="137"/>
      <c r="BDJ192" s="136"/>
      <c r="BDK192" s="137"/>
      <c r="BDL192" s="136"/>
      <c r="BDM192" s="137"/>
      <c r="BDN192" s="136"/>
      <c r="BDO192" s="137"/>
      <c r="BDP192" s="136"/>
      <c r="BDQ192" s="137"/>
      <c r="BDR192" s="136"/>
      <c r="BDS192" s="137"/>
      <c r="BDT192" s="136"/>
      <c r="BDU192" s="137"/>
      <c r="BDV192" s="136"/>
      <c r="BDW192" s="137"/>
      <c r="BDX192" s="136"/>
      <c r="BDY192" s="137"/>
      <c r="BDZ192" s="136"/>
      <c r="BEA192" s="137"/>
      <c r="BEB192" s="136"/>
      <c r="BEC192" s="137"/>
      <c r="BED192" s="136"/>
      <c r="BEE192" s="137"/>
      <c r="BEF192" s="136"/>
      <c r="BEG192" s="137"/>
      <c r="BEH192" s="136"/>
      <c r="BEI192" s="137"/>
      <c r="BEJ192" s="136"/>
      <c r="BEK192" s="137"/>
      <c r="BEL192" s="136"/>
      <c r="BEM192" s="137"/>
      <c r="BEN192" s="136"/>
      <c r="BEO192" s="137"/>
      <c r="BEP192" s="136"/>
      <c r="BEQ192" s="137"/>
      <c r="BER192" s="136"/>
      <c r="BES192" s="137"/>
      <c r="BET192" s="136"/>
      <c r="BEU192" s="137"/>
      <c r="BEV192" s="136"/>
      <c r="BEW192" s="137"/>
      <c r="BEX192" s="136"/>
      <c r="BEY192" s="137"/>
      <c r="BEZ192" s="136"/>
      <c r="BFA192" s="137"/>
      <c r="BFB192" s="136"/>
      <c r="BFC192" s="137"/>
      <c r="BFD192" s="136"/>
      <c r="BFE192" s="137"/>
      <c r="BFF192" s="136"/>
      <c r="BFG192" s="137"/>
      <c r="BFH192" s="136"/>
      <c r="BFI192" s="137"/>
      <c r="BFJ192" s="136"/>
      <c r="BFK192" s="137"/>
      <c r="BFL192" s="136"/>
      <c r="BFM192" s="137"/>
      <c r="BFN192" s="136"/>
      <c r="BFO192" s="137"/>
      <c r="BFP192" s="136"/>
      <c r="BFQ192" s="137"/>
      <c r="BFR192" s="136"/>
      <c r="BFS192" s="137"/>
      <c r="BFT192" s="136"/>
      <c r="BFU192" s="137"/>
      <c r="BFV192" s="136"/>
      <c r="BFW192" s="137"/>
      <c r="BFX192" s="136"/>
      <c r="BFY192" s="137"/>
      <c r="BFZ192" s="136"/>
      <c r="BGA192" s="137"/>
      <c r="BGB192" s="136"/>
      <c r="BGC192" s="137"/>
      <c r="BGD192" s="136"/>
      <c r="BGE192" s="137"/>
      <c r="BGF192" s="136"/>
      <c r="BGG192" s="137"/>
      <c r="BGH192" s="136"/>
      <c r="BGI192" s="137"/>
      <c r="BGJ192" s="136"/>
      <c r="BGK192" s="137"/>
      <c r="BGL192" s="136"/>
      <c r="BGM192" s="137"/>
      <c r="BGN192" s="136"/>
      <c r="BGO192" s="137"/>
      <c r="BGP192" s="136"/>
      <c r="BGQ192" s="137"/>
      <c r="BGR192" s="136"/>
      <c r="BGS192" s="137"/>
      <c r="BGT192" s="136"/>
      <c r="BGU192" s="137"/>
      <c r="BGV192" s="136"/>
      <c r="BGW192" s="137"/>
      <c r="BGX192" s="136"/>
      <c r="BGY192" s="137"/>
      <c r="BGZ192" s="136"/>
      <c r="BHA192" s="137"/>
      <c r="BHB192" s="136"/>
      <c r="BHC192" s="137"/>
      <c r="BHD192" s="136"/>
      <c r="BHE192" s="137"/>
      <c r="BHF192" s="136"/>
      <c r="BHG192" s="137"/>
      <c r="BHH192" s="136"/>
      <c r="BHI192" s="137"/>
      <c r="BHJ192" s="136"/>
      <c r="BHK192" s="137"/>
      <c r="BHL192" s="136"/>
      <c r="BHM192" s="137"/>
      <c r="BHN192" s="136"/>
      <c r="BHO192" s="137"/>
      <c r="BHP192" s="136"/>
      <c r="BHQ192" s="137"/>
      <c r="BHR192" s="136"/>
      <c r="BHS192" s="137"/>
      <c r="BHT192" s="136"/>
      <c r="BHU192" s="137"/>
      <c r="BHV192" s="136"/>
      <c r="BHW192" s="137"/>
      <c r="BHX192" s="136"/>
      <c r="BHY192" s="137"/>
      <c r="BHZ192" s="136"/>
      <c r="BIA192" s="137"/>
      <c r="BIB192" s="136"/>
      <c r="BIC192" s="137"/>
      <c r="BID192" s="136"/>
      <c r="BIE192" s="137"/>
      <c r="BIF192" s="136"/>
      <c r="BIG192" s="137"/>
      <c r="BIH192" s="136"/>
      <c r="BII192" s="137"/>
      <c r="BIJ192" s="136"/>
      <c r="BIK192" s="137"/>
      <c r="BIL192" s="136"/>
      <c r="BIM192" s="137"/>
      <c r="BIN192" s="136"/>
      <c r="BIO192" s="137"/>
      <c r="BIP192" s="136"/>
      <c r="BIQ192" s="137"/>
      <c r="BIR192" s="136"/>
      <c r="BIS192" s="137"/>
      <c r="BIT192" s="136"/>
      <c r="BIU192" s="137"/>
      <c r="BIV192" s="136"/>
      <c r="BIW192" s="137"/>
      <c r="BIX192" s="136"/>
      <c r="BIY192" s="137"/>
      <c r="BIZ192" s="136"/>
      <c r="BJA192" s="137"/>
      <c r="BJB192" s="136"/>
      <c r="BJC192" s="137"/>
      <c r="BJD192" s="136"/>
      <c r="BJE192" s="137"/>
      <c r="BJF192" s="136"/>
      <c r="BJG192" s="137"/>
      <c r="BJH192" s="136"/>
      <c r="BJI192" s="137"/>
      <c r="BJJ192" s="136"/>
      <c r="BJK192" s="137"/>
      <c r="BJL192" s="136"/>
      <c r="BJM192" s="137"/>
      <c r="BJN192" s="136"/>
      <c r="BJO192" s="137"/>
      <c r="BJP192" s="136"/>
      <c r="BJQ192" s="137"/>
      <c r="BJR192" s="136"/>
      <c r="BJS192" s="137"/>
      <c r="BJT192" s="136"/>
      <c r="BJU192" s="137"/>
      <c r="BJV192" s="136"/>
      <c r="BJW192" s="137"/>
      <c r="BJX192" s="136"/>
      <c r="BJY192" s="137"/>
      <c r="BJZ192" s="136"/>
      <c r="BKA192" s="137"/>
      <c r="BKB192" s="136"/>
      <c r="BKC192" s="137"/>
      <c r="BKD192" s="136"/>
      <c r="BKE192" s="137"/>
      <c r="BKF192" s="136"/>
      <c r="BKG192" s="137"/>
      <c r="BKH192" s="136"/>
      <c r="BKI192" s="137"/>
      <c r="BKJ192" s="136"/>
      <c r="BKK192" s="137"/>
      <c r="BKL192" s="136"/>
      <c r="BKM192" s="137"/>
      <c r="BKN192" s="136"/>
      <c r="BKO192" s="137"/>
      <c r="BKP192" s="136"/>
      <c r="BKQ192" s="137"/>
      <c r="BKR192" s="136"/>
      <c r="BKS192" s="137"/>
      <c r="BKT192" s="136"/>
      <c r="BKU192" s="137"/>
      <c r="BKV192" s="136"/>
      <c r="BKW192" s="137"/>
      <c r="BKX192" s="136"/>
      <c r="BKY192" s="137"/>
      <c r="BKZ192" s="136"/>
      <c r="BLA192" s="137"/>
      <c r="BLB192" s="136"/>
      <c r="BLC192" s="137"/>
      <c r="BLD192" s="136"/>
      <c r="BLE192" s="137"/>
      <c r="BLF192" s="136"/>
      <c r="BLG192" s="137"/>
      <c r="BLH192" s="136"/>
      <c r="BLI192" s="137"/>
      <c r="BLJ192" s="136"/>
      <c r="BLK192" s="137"/>
      <c r="BLL192" s="136"/>
      <c r="BLM192" s="137"/>
      <c r="BLN192" s="136"/>
      <c r="BLO192" s="137"/>
      <c r="BLP192" s="136"/>
      <c r="BLQ192" s="137"/>
      <c r="BLR192" s="136"/>
      <c r="BLS192" s="137"/>
      <c r="BLT192" s="136"/>
      <c r="BLU192" s="137"/>
      <c r="BLV192" s="136"/>
      <c r="BLW192" s="137"/>
      <c r="BLX192" s="136"/>
      <c r="BLY192" s="137"/>
      <c r="BLZ192" s="136"/>
      <c r="BMA192" s="137"/>
      <c r="BMB192" s="136"/>
      <c r="BMC192" s="137"/>
      <c r="BMD192" s="136"/>
      <c r="BME192" s="137"/>
      <c r="BMF192" s="136"/>
      <c r="BMG192" s="137"/>
      <c r="BMH192" s="136"/>
      <c r="BMI192" s="137"/>
      <c r="BMJ192" s="136"/>
      <c r="BMK192" s="137"/>
      <c r="BML192" s="136"/>
      <c r="BMM192" s="137"/>
      <c r="BMN192" s="136"/>
      <c r="BMO192" s="137"/>
      <c r="BMP192" s="136"/>
      <c r="BMQ192" s="137"/>
      <c r="BMR192" s="136"/>
      <c r="BMS192" s="137"/>
      <c r="BMT192" s="136"/>
      <c r="BMU192" s="137"/>
      <c r="BMV192" s="136"/>
      <c r="BMW192" s="137"/>
      <c r="BMX192" s="136"/>
      <c r="BMY192" s="137"/>
      <c r="BMZ192" s="136"/>
      <c r="BNA192" s="137"/>
      <c r="BNB192" s="136"/>
      <c r="BNC192" s="137"/>
      <c r="BND192" s="136"/>
      <c r="BNE192" s="137"/>
      <c r="BNF192" s="136"/>
      <c r="BNG192" s="137"/>
      <c r="BNH192" s="136"/>
      <c r="BNI192" s="137"/>
      <c r="BNJ192" s="136"/>
      <c r="BNK192" s="137"/>
      <c r="BNL192" s="136"/>
      <c r="BNM192" s="137"/>
      <c r="BNN192" s="136"/>
      <c r="BNO192" s="137"/>
      <c r="BNP192" s="136"/>
      <c r="BNQ192" s="137"/>
      <c r="BNR192" s="136"/>
      <c r="BNS192" s="137"/>
      <c r="BNT192" s="136"/>
      <c r="BNU192" s="137"/>
      <c r="BNV192" s="136"/>
      <c r="BNW192" s="137"/>
      <c r="BNX192" s="136"/>
      <c r="BNY192" s="137"/>
      <c r="BNZ192" s="136"/>
      <c r="BOA192" s="137"/>
      <c r="BOB192" s="136"/>
      <c r="BOC192" s="137"/>
      <c r="BOD192" s="136"/>
      <c r="BOE192" s="137"/>
      <c r="BOF192" s="136"/>
      <c r="BOG192" s="137"/>
      <c r="BOH192" s="136"/>
      <c r="BOI192" s="137"/>
      <c r="BOJ192" s="136"/>
      <c r="BOK192" s="137"/>
      <c r="BOL192" s="136"/>
      <c r="BOM192" s="137"/>
      <c r="BON192" s="136"/>
      <c r="BOO192" s="137"/>
      <c r="BOP192" s="136"/>
      <c r="BOQ192" s="137"/>
      <c r="BOR192" s="136"/>
      <c r="BOS192" s="137"/>
      <c r="BOT192" s="136"/>
      <c r="BOU192" s="137"/>
      <c r="BOV192" s="136"/>
      <c r="BOW192" s="137"/>
      <c r="BOX192" s="136"/>
      <c r="BOY192" s="137"/>
      <c r="BOZ192" s="136"/>
      <c r="BPA192" s="137"/>
      <c r="BPB192" s="136"/>
      <c r="BPC192" s="137"/>
      <c r="BPD192" s="136"/>
      <c r="BPE192" s="137"/>
      <c r="BPF192" s="136"/>
      <c r="BPG192" s="137"/>
      <c r="BPH192" s="136"/>
      <c r="BPI192" s="137"/>
      <c r="BPJ192" s="136"/>
      <c r="BPK192" s="137"/>
      <c r="BPL192" s="136"/>
      <c r="BPM192" s="137"/>
      <c r="BPN192" s="136"/>
      <c r="BPO192" s="137"/>
      <c r="BPP192" s="136"/>
      <c r="BPQ192" s="137"/>
      <c r="BPR192" s="136"/>
      <c r="BPS192" s="137"/>
      <c r="BPT192" s="136"/>
      <c r="BPU192" s="137"/>
      <c r="BPV192" s="136"/>
      <c r="BPW192" s="137"/>
      <c r="BPX192" s="136"/>
      <c r="BPY192" s="137"/>
      <c r="BPZ192" s="136"/>
      <c r="BQA192" s="137"/>
      <c r="BQB192" s="136"/>
      <c r="BQC192" s="137"/>
      <c r="BQD192" s="136"/>
      <c r="BQE192" s="137"/>
      <c r="BQF192" s="136"/>
      <c r="BQG192" s="137"/>
      <c r="BQH192" s="136"/>
      <c r="BQI192" s="137"/>
      <c r="BQJ192" s="136"/>
      <c r="BQK192" s="137"/>
      <c r="BQL192" s="136"/>
      <c r="BQM192" s="137"/>
      <c r="BQN192" s="136"/>
      <c r="BQO192" s="137"/>
      <c r="BQP192" s="136"/>
      <c r="BQQ192" s="137"/>
      <c r="BQR192" s="136"/>
      <c r="BQS192" s="137"/>
      <c r="BQT192" s="136"/>
      <c r="BQU192" s="137"/>
      <c r="BQV192" s="136"/>
      <c r="BQW192" s="137"/>
      <c r="BQX192" s="136"/>
      <c r="BQY192" s="137"/>
      <c r="BQZ192" s="136"/>
      <c r="BRA192" s="137"/>
      <c r="BRB192" s="136"/>
      <c r="BRC192" s="137"/>
      <c r="BRD192" s="136"/>
      <c r="BRE192" s="137"/>
      <c r="BRF192" s="136"/>
      <c r="BRG192" s="137"/>
      <c r="BRH192" s="136"/>
      <c r="BRI192" s="137"/>
      <c r="BRJ192" s="136"/>
      <c r="BRK192" s="137"/>
      <c r="BRL192" s="136"/>
      <c r="BRM192" s="137"/>
      <c r="BRN192" s="136"/>
      <c r="BRO192" s="137"/>
      <c r="BRP192" s="136"/>
      <c r="BRQ192" s="137"/>
      <c r="BRR192" s="136"/>
      <c r="BRS192" s="137"/>
      <c r="BRT192" s="136"/>
      <c r="BRU192" s="137"/>
      <c r="BRV192" s="136"/>
      <c r="BRW192" s="137"/>
      <c r="BRX192" s="136"/>
      <c r="BRY192" s="137"/>
      <c r="BRZ192" s="136"/>
      <c r="BSA192" s="137"/>
      <c r="BSB192" s="136"/>
      <c r="BSC192" s="137"/>
      <c r="BSD192" s="136"/>
      <c r="BSE192" s="137"/>
      <c r="BSF192" s="136"/>
      <c r="BSG192" s="137"/>
      <c r="BSH192" s="136"/>
      <c r="BSI192" s="137"/>
      <c r="BSJ192" s="136"/>
      <c r="BSK192" s="137"/>
      <c r="BSL192" s="136"/>
      <c r="BSM192" s="137"/>
      <c r="BSN192" s="136"/>
      <c r="BSO192" s="137"/>
      <c r="BSP192" s="136"/>
      <c r="BSQ192" s="137"/>
      <c r="BSR192" s="136"/>
      <c r="BSS192" s="137"/>
      <c r="BST192" s="136"/>
      <c r="BSU192" s="137"/>
      <c r="BSV192" s="136"/>
      <c r="BSW192" s="137"/>
      <c r="BSX192" s="136"/>
      <c r="BSY192" s="137"/>
      <c r="BSZ192" s="136"/>
      <c r="BTA192" s="137"/>
      <c r="BTB192" s="136"/>
      <c r="BTC192" s="137"/>
      <c r="BTD192" s="136"/>
      <c r="BTE192" s="137"/>
      <c r="BTF192" s="136"/>
      <c r="BTG192" s="137"/>
      <c r="BTH192" s="136"/>
      <c r="BTI192" s="137"/>
      <c r="BTJ192" s="136"/>
      <c r="BTK192" s="137"/>
      <c r="BTL192" s="136"/>
      <c r="BTM192" s="137"/>
      <c r="BTN192" s="136"/>
      <c r="BTO192" s="137"/>
      <c r="BTP192" s="136"/>
      <c r="BTQ192" s="137"/>
      <c r="BTR192" s="136"/>
      <c r="BTS192" s="137"/>
      <c r="BTT192" s="136"/>
      <c r="BTU192" s="137"/>
      <c r="BTV192" s="136"/>
      <c r="BTW192" s="137"/>
      <c r="BTX192" s="136"/>
      <c r="BTY192" s="137"/>
      <c r="BTZ192" s="136"/>
      <c r="BUA192" s="137"/>
      <c r="BUB192" s="136"/>
      <c r="BUC192" s="137"/>
      <c r="BUD192" s="136"/>
      <c r="BUE192" s="137"/>
      <c r="BUF192" s="136"/>
      <c r="BUG192" s="137"/>
      <c r="BUH192" s="136"/>
      <c r="BUI192" s="137"/>
      <c r="BUJ192" s="136"/>
      <c r="BUK192" s="137"/>
      <c r="BUL192" s="136"/>
      <c r="BUM192" s="137"/>
      <c r="BUN192" s="136"/>
      <c r="BUO192" s="137"/>
      <c r="BUP192" s="136"/>
      <c r="BUQ192" s="137"/>
      <c r="BUR192" s="136"/>
      <c r="BUS192" s="137"/>
      <c r="BUT192" s="136"/>
      <c r="BUU192" s="137"/>
      <c r="BUV192" s="136"/>
      <c r="BUW192" s="137"/>
      <c r="BUX192" s="136"/>
      <c r="BUY192" s="137"/>
      <c r="BUZ192" s="136"/>
      <c r="BVA192" s="137"/>
      <c r="BVB192" s="136"/>
      <c r="BVC192" s="137"/>
      <c r="BVD192" s="136"/>
      <c r="BVE192" s="137"/>
      <c r="BVF192" s="136"/>
      <c r="BVG192" s="137"/>
      <c r="BVH192" s="136"/>
      <c r="BVI192" s="137"/>
      <c r="BVJ192" s="136"/>
      <c r="BVK192" s="137"/>
      <c r="BVL192" s="136"/>
      <c r="BVM192" s="137"/>
      <c r="BVN192" s="136"/>
      <c r="BVO192" s="137"/>
      <c r="BVP192" s="136"/>
      <c r="BVQ192" s="137"/>
      <c r="BVR192" s="136"/>
      <c r="BVS192" s="137"/>
      <c r="BVT192" s="136"/>
      <c r="BVU192" s="137"/>
      <c r="BVV192" s="136"/>
      <c r="BVW192" s="137"/>
      <c r="BVX192" s="136"/>
      <c r="BVY192" s="137"/>
      <c r="BVZ192" s="136"/>
      <c r="BWA192" s="137"/>
      <c r="BWB192" s="136"/>
      <c r="BWC192" s="137"/>
      <c r="BWD192" s="136"/>
      <c r="BWE192" s="137"/>
      <c r="BWF192" s="136"/>
      <c r="BWG192" s="137"/>
      <c r="BWH192" s="136"/>
      <c r="BWI192" s="137"/>
      <c r="BWJ192" s="136"/>
      <c r="BWK192" s="137"/>
      <c r="BWL192" s="136"/>
      <c r="BWM192" s="137"/>
      <c r="BWN192" s="136"/>
      <c r="BWO192" s="137"/>
      <c r="BWP192" s="136"/>
      <c r="BWQ192" s="137"/>
      <c r="BWR192" s="136"/>
      <c r="BWS192" s="137"/>
      <c r="BWT192" s="136"/>
      <c r="BWU192" s="137"/>
      <c r="BWV192" s="136"/>
      <c r="BWW192" s="137"/>
      <c r="BWX192" s="136"/>
      <c r="BWY192" s="137"/>
      <c r="BWZ192" s="136"/>
      <c r="BXA192" s="137"/>
      <c r="BXB192" s="136"/>
      <c r="BXC192" s="137"/>
      <c r="BXD192" s="136"/>
      <c r="BXE192" s="137"/>
      <c r="BXF192" s="136"/>
      <c r="BXG192" s="137"/>
      <c r="BXH192" s="136"/>
      <c r="BXI192" s="137"/>
      <c r="BXJ192" s="136"/>
      <c r="BXK192" s="137"/>
      <c r="BXL192" s="136"/>
      <c r="BXM192" s="137"/>
      <c r="BXN192" s="136"/>
      <c r="BXO192" s="137"/>
      <c r="BXP192" s="136"/>
      <c r="BXQ192" s="137"/>
      <c r="BXR192" s="136"/>
      <c r="BXS192" s="137"/>
      <c r="BXT192" s="136"/>
      <c r="BXU192" s="137"/>
      <c r="BXV192" s="136"/>
      <c r="BXW192" s="137"/>
      <c r="BXX192" s="136"/>
      <c r="BXY192" s="137"/>
      <c r="BXZ192" s="136"/>
      <c r="BYA192" s="137"/>
      <c r="BYB192" s="136"/>
      <c r="BYC192" s="137"/>
      <c r="BYD192" s="136"/>
      <c r="BYE192" s="137"/>
      <c r="BYF192" s="136"/>
      <c r="BYG192" s="137"/>
      <c r="BYH192" s="136"/>
      <c r="BYI192" s="137"/>
      <c r="BYJ192" s="136"/>
      <c r="BYK192" s="137"/>
      <c r="BYL192" s="136"/>
      <c r="BYM192" s="137"/>
      <c r="BYN192" s="136"/>
      <c r="BYO192" s="137"/>
      <c r="BYP192" s="136"/>
      <c r="BYQ192" s="137"/>
      <c r="BYR192" s="136"/>
      <c r="BYS192" s="137"/>
      <c r="BYT192" s="136"/>
      <c r="BYU192" s="137"/>
      <c r="BYV192" s="136"/>
      <c r="BYW192" s="137"/>
      <c r="BYX192" s="136"/>
      <c r="BYY192" s="137"/>
      <c r="BYZ192" s="136"/>
      <c r="BZA192" s="137"/>
      <c r="BZB192" s="136"/>
      <c r="BZC192" s="137"/>
      <c r="BZD192" s="136"/>
      <c r="BZE192" s="137"/>
      <c r="BZF192" s="136"/>
      <c r="BZG192" s="137"/>
      <c r="BZH192" s="136"/>
      <c r="BZI192" s="137"/>
      <c r="BZJ192" s="136"/>
      <c r="BZK192" s="137"/>
      <c r="BZL192" s="136"/>
      <c r="BZM192" s="137"/>
      <c r="BZN192" s="136"/>
      <c r="BZO192" s="137"/>
      <c r="BZP192" s="136"/>
      <c r="BZQ192" s="137"/>
      <c r="BZR192" s="136"/>
      <c r="BZS192" s="137"/>
      <c r="BZT192" s="136"/>
      <c r="BZU192" s="137"/>
      <c r="BZV192" s="136"/>
      <c r="BZW192" s="137"/>
      <c r="BZX192" s="136"/>
      <c r="BZY192" s="137"/>
      <c r="BZZ192" s="136"/>
      <c r="CAA192" s="137"/>
      <c r="CAB192" s="136"/>
      <c r="CAC192" s="137"/>
      <c r="CAD192" s="136"/>
      <c r="CAE192" s="137"/>
      <c r="CAF192" s="136"/>
      <c r="CAG192" s="137"/>
      <c r="CAH192" s="136"/>
      <c r="CAI192" s="137"/>
      <c r="CAJ192" s="136"/>
      <c r="CAK192" s="137"/>
      <c r="CAL192" s="136"/>
      <c r="CAM192" s="137"/>
      <c r="CAN192" s="136"/>
      <c r="CAO192" s="137"/>
      <c r="CAP192" s="136"/>
      <c r="CAQ192" s="137"/>
      <c r="CAR192" s="136"/>
      <c r="CAS192" s="137"/>
      <c r="CAT192" s="136"/>
      <c r="CAU192" s="137"/>
      <c r="CAV192" s="136"/>
      <c r="CAW192" s="137"/>
      <c r="CAX192" s="136"/>
      <c r="CAY192" s="137"/>
      <c r="CAZ192" s="136"/>
      <c r="CBA192" s="137"/>
      <c r="CBB192" s="136"/>
      <c r="CBC192" s="137"/>
      <c r="CBD192" s="136"/>
      <c r="CBE192" s="137"/>
      <c r="CBF192" s="136"/>
      <c r="CBG192" s="137"/>
      <c r="CBH192" s="136"/>
      <c r="CBI192" s="137"/>
      <c r="CBJ192" s="136"/>
      <c r="CBK192" s="137"/>
      <c r="CBL192" s="136"/>
      <c r="CBM192" s="137"/>
      <c r="CBN192" s="136"/>
      <c r="CBO192" s="137"/>
      <c r="CBP192" s="136"/>
      <c r="CBQ192" s="137"/>
      <c r="CBR192" s="136"/>
      <c r="CBS192" s="137"/>
      <c r="CBT192" s="136"/>
      <c r="CBU192" s="137"/>
      <c r="CBV192" s="136"/>
      <c r="CBW192" s="137"/>
      <c r="CBX192" s="136"/>
      <c r="CBY192" s="137"/>
      <c r="CBZ192" s="136"/>
      <c r="CCA192" s="137"/>
      <c r="CCB192" s="136"/>
      <c r="CCC192" s="137"/>
      <c r="CCD192" s="136"/>
      <c r="CCE192" s="137"/>
      <c r="CCF192" s="136"/>
      <c r="CCG192" s="137"/>
      <c r="CCH192" s="136"/>
      <c r="CCI192" s="137"/>
      <c r="CCJ192" s="136"/>
      <c r="CCK192" s="137"/>
      <c r="CCL192" s="136"/>
      <c r="CCM192" s="137"/>
      <c r="CCN192" s="136"/>
      <c r="CCO192" s="137"/>
      <c r="CCP192" s="136"/>
      <c r="CCQ192" s="137"/>
      <c r="CCR192" s="136"/>
      <c r="CCS192" s="137"/>
      <c r="CCT192" s="136"/>
      <c r="CCU192" s="137"/>
      <c r="CCV192" s="136"/>
      <c r="CCW192" s="137"/>
      <c r="CCX192" s="136"/>
      <c r="CCY192" s="137"/>
      <c r="CCZ192" s="136"/>
      <c r="CDA192" s="137"/>
      <c r="CDB192" s="136"/>
      <c r="CDC192" s="137"/>
      <c r="CDD192" s="136"/>
      <c r="CDE192" s="137"/>
      <c r="CDF192" s="136"/>
      <c r="CDG192" s="137"/>
      <c r="CDH192" s="136"/>
      <c r="CDI192" s="137"/>
      <c r="CDJ192" s="136"/>
      <c r="CDK192" s="137"/>
      <c r="CDL192" s="136"/>
      <c r="CDM192" s="137"/>
      <c r="CDN192" s="136"/>
      <c r="CDO192" s="137"/>
      <c r="CDP192" s="136"/>
      <c r="CDQ192" s="137"/>
      <c r="CDR192" s="136"/>
      <c r="CDS192" s="137"/>
      <c r="CDT192" s="136"/>
      <c r="CDU192" s="137"/>
      <c r="CDV192" s="136"/>
      <c r="CDW192" s="137"/>
      <c r="CDX192" s="136"/>
      <c r="CDY192" s="137"/>
      <c r="CDZ192" s="136"/>
      <c r="CEA192" s="137"/>
      <c r="CEB192" s="136"/>
      <c r="CEC192" s="137"/>
      <c r="CED192" s="136"/>
      <c r="CEE192" s="137"/>
      <c r="CEF192" s="136"/>
      <c r="CEG192" s="137"/>
      <c r="CEH192" s="136"/>
      <c r="CEI192" s="137"/>
      <c r="CEJ192" s="136"/>
      <c r="CEK192" s="137"/>
      <c r="CEL192" s="136"/>
      <c r="CEM192" s="137"/>
      <c r="CEN192" s="136"/>
      <c r="CEO192" s="137"/>
      <c r="CEP192" s="136"/>
      <c r="CEQ192" s="137"/>
      <c r="CER192" s="136"/>
      <c r="CES192" s="137"/>
      <c r="CET192" s="136"/>
      <c r="CEU192" s="137"/>
      <c r="CEV192" s="136"/>
      <c r="CEW192" s="137"/>
      <c r="CEX192" s="136"/>
      <c r="CEY192" s="137"/>
      <c r="CEZ192" s="136"/>
      <c r="CFA192" s="137"/>
      <c r="CFB192" s="136"/>
      <c r="CFC192" s="137"/>
      <c r="CFD192" s="136"/>
      <c r="CFE192" s="137"/>
      <c r="CFF192" s="136"/>
      <c r="CFG192" s="137"/>
      <c r="CFH192" s="136"/>
      <c r="CFI192" s="137"/>
      <c r="CFJ192" s="136"/>
      <c r="CFK192" s="137"/>
      <c r="CFL192" s="136"/>
      <c r="CFM192" s="137"/>
      <c r="CFN192" s="136"/>
      <c r="CFO192" s="137"/>
      <c r="CFP192" s="136"/>
      <c r="CFQ192" s="137"/>
      <c r="CFR192" s="136"/>
      <c r="CFS192" s="137"/>
      <c r="CFT192" s="136"/>
      <c r="CFU192" s="137"/>
      <c r="CFV192" s="136"/>
      <c r="CFW192" s="137"/>
      <c r="CFX192" s="136"/>
      <c r="CFY192" s="137"/>
      <c r="CFZ192" s="136"/>
      <c r="CGA192" s="137"/>
      <c r="CGB192" s="136"/>
      <c r="CGC192" s="137"/>
      <c r="CGD192" s="136"/>
      <c r="CGE192" s="137"/>
      <c r="CGF192" s="136"/>
      <c r="CGG192" s="137"/>
      <c r="CGH192" s="136"/>
      <c r="CGI192" s="137"/>
      <c r="CGJ192" s="136"/>
      <c r="CGK192" s="137"/>
      <c r="CGL192" s="136"/>
      <c r="CGM192" s="137"/>
      <c r="CGN192" s="136"/>
      <c r="CGO192" s="137"/>
      <c r="CGP192" s="136"/>
      <c r="CGQ192" s="137"/>
      <c r="CGR192" s="136"/>
      <c r="CGS192" s="137"/>
      <c r="CGT192" s="136"/>
      <c r="CGU192" s="137"/>
      <c r="CGV192" s="136"/>
      <c r="CGW192" s="137"/>
      <c r="CGX192" s="136"/>
      <c r="CGY192" s="137"/>
      <c r="CGZ192" s="136"/>
      <c r="CHA192" s="137"/>
      <c r="CHB192" s="136"/>
      <c r="CHC192" s="137"/>
      <c r="CHD192" s="136"/>
      <c r="CHE192" s="137"/>
      <c r="CHF192" s="136"/>
      <c r="CHG192" s="137"/>
      <c r="CHH192" s="136"/>
      <c r="CHI192" s="137"/>
      <c r="CHJ192" s="136"/>
      <c r="CHK192" s="137"/>
      <c r="CHL192" s="136"/>
      <c r="CHM192" s="137"/>
      <c r="CHN192" s="136"/>
      <c r="CHO192" s="137"/>
      <c r="CHP192" s="136"/>
      <c r="CHQ192" s="137"/>
      <c r="CHR192" s="136"/>
      <c r="CHS192" s="137"/>
      <c r="CHT192" s="136"/>
      <c r="CHU192" s="137"/>
      <c r="CHV192" s="136"/>
      <c r="CHW192" s="137"/>
      <c r="CHX192" s="136"/>
      <c r="CHY192" s="137"/>
      <c r="CHZ192" s="136"/>
      <c r="CIA192" s="137"/>
      <c r="CIB192" s="136"/>
      <c r="CIC192" s="137"/>
      <c r="CID192" s="136"/>
      <c r="CIE192" s="137"/>
      <c r="CIF192" s="136"/>
      <c r="CIG192" s="137"/>
      <c r="CIH192" s="136"/>
      <c r="CII192" s="137"/>
      <c r="CIJ192" s="136"/>
      <c r="CIK192" s="137"/>
      <c r="CIL192" s="136"/>
      <c r="CIM192" s="137"/>
      <c r="CIN192" s="136"/>
      <c r="CIO192" s="137"/>
      <c r="CIP192" s="136"/>
      <c r="CIQ192" s="137"/>
      <c r="CIR192" s="136"/>
      <c r="CIS192" s="137"/>
      <c r="CIT192" s="136"/>
      <c r="CIU192" s="137"/>
      <c r="CIV192" s="136"/>
      <c r="CIW192" s="137"/>
      <c r="CIX192" s="136"/>
      <c r="CIY192" s="137"/>
      <c r="CIZ192" s="136"/>
      <c r="CJA192" s="137"/>
      <c r="CJB192" s="136"/>
      <c r="CJC192" s="137"/>
      <c r="CJD192" s="136"/>
      <c r="CJE192" s="137"/>
      <c r="CJF192" s="136"/>
      <c r="CJG192" s="137"/>
      <c r="CJH192" s="136"/>
      <c r="CJI192" s="137"/>
      <c r="CJJ192" s="136"/>
      <c r="CJK192" s="137"/>
      <c r="CJL192" s="136"/>
      <c r="CJM192" s="137"/>
      <c r="CJN192" s="136"/>
      <c r="CJO192" s="137"/>
      <c r="CJP192" s="136"/>
      <c r="CJQ192" s="137"/>
      <c r="CJR192" s="136"/>
      <c r="CJS192" s="137"/>
      <c r="CJT192" s="136"/>
      <c r="CJU192" s="137"/>
      <c r="CJV192" s="136"/>
      <c r="CJW192" s="137"/>
      <c r="CJX192" s="136"/>
      <c r="CJY192" s="137"/>
      <c r="CJZ192" s="136"/>
      <c r="CKA192" s="137"/>
      <c r="CKB192" s="136"/>
      <c r="CKC192" s="137"/>
      <c r="CKD192" s="136"/>
      <c r="CKE192" s="137"/>
      <c r="CKF192" s="136"/>
      <c r="CKG192" s="137"/>
      <c r="CKH192" s="136"/>
      <c r="CKI192" s="137"/>
      <c r="CKJ192" s="136"/>
      <c r="CKK192" s="137"/>
      <c r="CKL192" s="136"/>
      <c r="CKM192" s="137"/>
      <c r="CKN192" s="136"/>
      <c r="CKO192" s="137"/>
      <c r="CKP192" s="136"/>
      <c r="CKQ192" s="137"/>
      <c r="CKR192" s="136"/>
      <c r="CKS192" s="137"/>
      <c r="CKT192" s="136"/>
      <c r="CKU192" s="137"/>
      <c r="CKV192" s="136"/>
      <c r="CKW192" s="137"/>
      <c r="CKX192" s="136"/>
      <c r="CKY192" s="137"/>
      <c r="CKZ192" s="136"/>
      <c r="CLA192" s="137"/>
      <c r="CLB192" s="136"/>
      <c r="CLC192" s="137"/>
      <c r="CLD192" s="136"/>
      <c r="CLE192" s="137"/>
      <c r="CLF192" s="136"/>
      <c r="CLG192" s="137"/>
      <c r="CLH192" s="136"/>
      <c r="CLI192" s="137"/>
      <c r="CLJ192" s="136"/>
      <c r="CLK192" s="137"/>
      <c r="CLL192" s="136"/>
      <c r="CLM192" s="137"/>
      <c r="CLN192" s="136"/>
      <c r="CLO192" s="137"/>
      <c r="CLP192" s="136"/>
      <c r="CLQ192" s="137"/>
      <c r="CLR192" s="136"/>
      <c r="CLS192" s="137"/>
      <c r="CLT192" s="136"/>
      <c r="CLU192" s="137"/>
      <c r="CLV192" s="136"/>
      <c r="CLW192" s="137"/>
      <c r="CLX192" s="136"/>
      <c r="CLY192" s="137"/>
      <c r="CLZ192" s="136"/>
      <c r="CMA192" s="137"/>
      <c r="CMB192" s="136"/>
      <c r="CMC192" s="137"/>
      <c r="CMD192" s="136"/>
      <c r="CME192" s="137"/>
      <c r="CMF192" s="136"/>
      <c r="CMG192" s="137"/>
      <c r="CMH192" s="136"/>
      <c r="CMI192" s="137"/>
      <c r="CMJ192" s="136"/>
      <c r="CMK192" s="137"/>
      <c r="CML192" s="136"/>
      <c r="CMM192" s="137"/>
      <c r="CMN192" s="136"/>
      <c r="CMO192" s="137"/>
      <c r="CMP192" s="136"/>
      <c r="CMQ192" s="137"/>
      <c r="CMR192" s="136"/>
      <c r="CMS192" s="137"/>
      <c r="CMT192" s="136"/>
      <c r="CMU192" s="137"/>
      <c r="CMV192" s="136"/>
      <c r="CMW192" s="137"/>
      <c r="CMX192" s="136"/>
      <c r="CMY192" s="137"/>
      <c r="CMZ192" s="136"/>
      <c r="CNA192" s="137"/>
      <c r="CNB192" s="136"/>
      <c r="CNC192" s="137"/>
      <c r="CND192" s="136"/>
      <c r="CNE192" s="137"/>
      <c r="CNF192" s="136"/>
      <c r="CNG192" s="137"/>
      <c r="CNH192" s="136"/>
      <c r="CNI192" s="137"/>
      <c r="CNJ192" s="136"/>
      <c r="CNK192" s="137"/>
      <c r="CNL192" s="136"/>
      <c r="CNM192" s="137"/>
      <c r="CNN192" s="136"/>
      <c r="CNO192" s="137"/>
      <c r="CNP192" s="136"/>
      <c r="CNQ192" s="137"/>
      <c r="CNR192" s="136"/>
      <c r="CNS192" s="137"/>
      <c r="CNT192" s="136"/>
      <c r="CNU192" s="137"/>
      <c r="CNV192" s="136"/>
      <c r="CNW192" s="137"/>
      <c r="CNX192" s="136"/>
      <c r="CNY192" s="137"/>
      <c r="CNZ192" s="136"/>
      <c r="COA192" s="137"/>
      <c r="COB192" s="136"/>
      <c r="COC192" s="137"/>
      <c r="COD192" s="136"/>
      <c r="COE192" s="137"/>
      <c r="COF192" s="136"/>
      <c r="COG192" s="137"/>
      <c r="COH192" s="136"/>
      <c r="COI192" s="137"/>
      <c r="COJ192" s="136"/>
      <c r="COK192" s="137"/>
      <c r="COL192" s="136"/>
      <c r="COM192" s="137"/>
      <c r="CON192" s="136"/>
      <c r="COO192" s="137"/>
      <c r="COP192" s="136"/>
      <c r="COQ192" s="137"/>
      <c r="COR192" s="136"/>
      <c r="COS192" s="137"/>
      <c r="COT192" s="136"/>
      <c r="COU192" s="137"/>
      <c r="COV192" s="136"/>
      <c r="COW192" s="137"/>
      <c r="COX192" s="136"/>
      <c r="COY192" s="137"/>
      <c r="COZ192" s="136"/>
      <c r="CPA192" s="137"/>
      <c r="CPB192" s="136"/>
      <c r="CPC192" s="137"/>
      <c r="CPD192" s="136"/>
      <c r="CPE192" s="137"/>
      <c r="CPF192" s="136"/>
      <c r="CPG192" s="137"/>
      <c r="CPH192" s="136"/>
      <c r="CPI192" s="137"/>
      <c r="CPJ192" s="136"/>
      <c r="CPK192" s="137"/>
      <c r="CPL192" s="136"/>
      <c r="CPM192" s="137"/>
      <c r="CPN192" s="136"/>
      <c r="CPO192" s="137"/>
      <c r="CPP192" s="136"/>
      <c r="CPQ192" s="137"/>
      <c r="CPR192" s="136"/>
      <c r="CPS192" s="137"/>
      <c r="CPT192" s="136"/>
      <c r="CPU192" s="137"/>
      <c r="CPV192" s="136"/>
      <c r="CPW192" s="137"/>
      <c r="CPX192" s="136"/>
      <c r="CPY192" s="137"/>
      <c r="CPZ192" s="136"/>
      <c r="CQA192" s="137"/>
      <c r="CQB192" s="136"/>
      <c r="CQC192" s="137"/>
      <c r="CQD192" s="136"/>
      <c r="CQE192" s="137"/>
      <c r="CQF192" s="136"/>
      <c r="CQG192" s="137"/>
      <c r="CQH192" s="136"/>
      <c r="CQI192" s="137"/>
      <c r="CQJ192" s="136"/>
      <c r="CQK192" s="137"/>
      <c r="CQL192" s="136"/>
      <c r="CQM192" s="137"/>
      <c r="CQN192" s="136"/>
      <c r="CQO192" s="137"/>
      <c r="CQP192" s="136"/>
      <c r="CQQ192" s="137"/>
      <c r="CQR192" s="136"/>
      <c r="CQS192" s="137"/>
      <c r="CQT192" s="136"/>
      <c r="CQU192" s="137"/>
      <c r="CQV192" s="136"/>
      <c r="CQW192" s="137"/>
      <c r="CQX192" s="136"/>
      <c r="CQY192" s="137"/>
      <c r="CQZ192" s="136"/>
      <c r="CRA192" s="137"/>
      <c r="CRB192" s="136"/>
      <c r="CRC192" s="137"/>
      <c r="CRD192" s="136"/>
      <c r="CRE192" s="137"/>
      <c r="CRF192" s="136"/>
      <c r="CRG192" s="137"/>
      <c r="CRH192" s="136"/>
      <c r="CRI192" s="137"/>
      <c r="CRJ192" s="136"/>
      <c r="CRK192" s="137"/>
      <c r="CRL192" s="136"/>
      <c r="CRM192" s="137"/>
      <c r="CRN192" s="136"/>
      <c r="CRO192" s="137"/>
      <c r="CRP192" s="136"/>
      <c r="CRQ192" s="137"/>
      <c r="CRR192" s="136"/>
      <c r="CRS192" s="137"/>
      <c r="CRT192" s="136"/>
      <c r="CRU192" s="137"/>
      <c r="CRV192" s="136"/>
      <c r="CRW192" s="137"/>
      <c r="CRX192" s="136"/>
      <c r="CRY192" s="137"/>
      <c r="CRZ192" s="136"/>
      <c r="CSA192" s="137"/>
      <c r="CSB192" s="136"/>
      <c r="CSC192" s="137"/>
      <c r="CSD192" s="136"/>
      <c r="CSE192" s="137"/>
      <c r="CSF192" s="136"/>
      <c r="CSG192" s="137"/>
      <c r="CSH192" s="136"/>
      <c r="CSI192" s="137"/>
      <c r="CSJ192" s="136"/>
      <c r="CSK192" s="137"/>
      <c r="CSL192" s="136"/>
      <c r="CSM192" s="137"/>
      <c r="CSN192" s="136"/>
      <c r="CSO192" s="137"/>
      <c r="CSP192" s="136"/>
      <c r="CSQ192" s="137"/>
      <c r="CSR192" s="136"/>
      <c r="CSS192" s="137"/>
      <c r="CST192" s="136"/>
      <c r="CSU192" s="137"/>
      <c r="CSV192" s="136"/>
      <c r="CSW192" s="137"/>
      <c r="CSX192" s="136"/>
      <c r="CSY192" s="137"/>
      <c r="CSZ192" s="136"/>
      <c r="CTA192" s="137"/>
      <c r="CTB192" s="136"/>
      <c r="CTC192" s="137"/>
      <c r="CTD192" s="136"/>
      <c r="CTE192" s="137"/>
      <c r="CTF192" s="136"/>
      <c r="CTG192" s="137"/>
      <c r="CTH192" s="136"/>
      <c r="CTI192" s="137"/>
      <c r="CTJ192" s="136"/>
      <c r="CTK192" s="137"/>
      <c r="CTL192" s="136"/>
      <c r="CTM192" s="137"/>
      <c r="CTN192" s="136"/>
      <c r="CTO192" s="137"/>
      <c r="CTP192" s="136"/>
      <c r="CTQ192" s="137"/>
      <c r="CTR192" s="136"/>
      <c r="CTS192" s="137"/>
      <c r="CTT192" s="136"/>
      <c r="CTU192" s="137"/>
      <c r="CTV192" s="136"/>
      <c r="CTW192" s="137"/>
      <c r="CTX192" s="136"/>
      <c r="CTY192" s="137"/>
      <c r="CTZ192" s="136"/>
      <c r="CUA192" s="137"/>
      <c r="CUB192" s="136"/>
      <c r="CUC192" s="137"/>
      <c r="CUD192" s="136"/>
      <c r="CUE192" s="137"/>
      <c r="CUF192" s="136"/>
      <c r="CUG192" s="137"/>
      <c r="CUH192" s="136"/>
      <c r="CUI192" s="137"/>
      <c r="CUJ192" s="136"/>
      <c r="CUK192" s="137"/>
      <c r="CUL192" s="136"/>
      <c r="CUM192" s="137"/>
      <c r="CUN192" s="136"/>
      <c r="CUO192" s="137"/>
      <c r="CUP192" s="136"/>
      <c r="CUQ192" s="137"/>
      <c r="CUR192" s="136"/>
      <c r="CUS192" s="137"/>
      <c r="CUT192" s="136"/>
      <c r="CUU192" s="137"/>
      <c r="CUV192" s="136"/>
      <c r="CUW192" s="137"/>
      <c r="CUX192" s="136"/>
      <c r="CUY192" s="137"/>
      <c r="CUZ192" s="136"/>
      <c r="CVA192" s="137"/>
      <c r="CVB192" s="136"/>
      <c r="CVC192" s="137"/>
      <c r="CVD192" s="136"/>
      <c r="CVE192" s="137"/>
      <c r="CVF192" s="136"/>
      <c r="CVG192" s="137"/>
      <c r="CVH192" s="136"/>
      <c r="CVI192" s="137"/>
      <c r="CVJ192" s="136"/>
      <c r="CVK192" s="137"/>
      <c r="CVL192" s="136"/>
      <c r="CVM192" s="137"/>
      <c r="CVN192" s="136"/>
      <c r="CVO192" s="137"/>
      <c r="CVP192" s="136"/>
      <c r="CVQ192" s="137"/>
      <c r="CVR192" s="136"/>
      <c r="CVS192" s="137"/>
      <c r="CVT192" s="136"/>
      <c r="CVU192" s="137"/>
      <c r="CVV192" s="136"/>
      <c r="CVW192" s="137"/>
      <c r="CVX192" s="136"/>
      <c r="CVY192" s="137"/>
      <c r="CVZ192" s="136"/>
      <c r="CWA192" s="137"/>
      <c r="CWB192" s="136"/>
      <c r="CWC192" s="137"/>
      <c r="CWD192" s="136"/>
      <c r="CWE192" s="137"/>
      <c r="CWF192" s="136"/>
      <c r="CWG192" s="137"/>
      <c r="CWH192" s="136"/>
      <c r="CWI192" s="137"/>
      <c r="CWJ192" s="136"/>
      <c r="CWK192" s="137"/>
      <c r="CWL192" s="136"/>
      <c r="CWM192" s="137"/>
      <c r="CWN192" s="136"/>
      <c r="CWO192" s="137"/>
      <c r="CWP192" s="136"/>
      <c r="CWQ192" s="137"/>
      <c r="CWR192" s="136"/>
      <c r="CWS192" s="137"/>
      <c r="CWT192" s="136"/>
      <c r="CWU192" s="137"/>
      <c r="CWV192" s="136"/>
      <c r="CWW192" s="137"/>
      <c r="CWX192" s="136"/>
      <c r="CWY192" s="137"/>
      <c r="CWZ192" s="136"/>
      <c r="CXA192" s="137"/>
      <c r="CXB192" s="136"/>
      <c r="CXC192" s="137"/>
      <c r="CXD192" s="136"/>
      <c r="CXE192" s="137"/>
      <c r="CXF192" s="136"/>
      <c r="CXG192" s="137"/>
      <c r="CXH192" s="136"/>
      <c r="CXI192" s="137"/>
      <c r="CXJ192" s="136"/>
      <c r="CXK192" s="137"/>
      <c r="CXL192" s="136"/>
      <c r="CXM192" s="137"/>
      <c r="CXN192" s="136"/>
      <c r="CXO192" s="137"/>
      <c r="CXP192" s="136"/>
      <c r="CXQ192" s="137"/>
      <c r="CXR192" s="136"/>
      <c r="CXS192" s="137"/>
      <c r="CXT192" s="136"/>
      <c r="CXU192" s="137"/>
      <c r="CXV192" s="136"/>
      <c r="CXW192" s="137"/>
      <c r="CXX192" s="136"/>
      <c r="CXY192" s="137"/>
      <c r="CXZ192" s="136"/>
      <c r="CYA192" s="137"/>
      <c r="CYB192" s="136"/>
      <c r="CYC192" s="137"/>
      <c r="CYD192" s="136"/>
      <c r="CYE192" s="137"/>
      <c r="CYF192" s="136"/>
      <c r="CYG192" s="137"/>
      <c r="CYH192" s="136"/>
      <c r="CYI192" s="137"/>
      <c r="CYJ192" s="136"/>
      <c r="CYK192" s="137"/>
      <c r="CYL192" s="136"/>
      <c r="CYM192" s="137"/>
      <c r="CYN192" s="136"/>
      <c r="CYO192" s="137"/>
      <c r="CYP192" s="136"/>
      <c r="CYQ192" s="137"/>
      <c r="CYR192" s="136"/>
      <c r="CYS192" s="137"/>
      <c r="CYT192" s="136"/>
      <c r="CYU192" s="137"/>
      <c r="CYV192" s="136"/>
      <c r="CYW192" s="137"/>
      <c r="CYX192" s="136"/>
      <c r="CYY192" s="137"/>
      <c r="CYZ192" s="136"/>
      <c r="CZA192" s="137"/>
      <c r="CZB192" s="136"/>
      <c r="CZC192" s="137"/>
      <c r="CZD192" s="136"/>
      <c r="CZE192" s="137"/>
      <c r="CZF192" s="136"/>
      <c r="CZG192" s="137"/>
      <c r="CZH192" s="136"/>
      <c r="CZI192" s="137"/>
      <c r="CZJ192" s="136"/>
      <c r="CZK192" s="137"/>
      <c r="CZL192" s="136"/>
      <c r="CZM192" s="137"/>
      <c r="CZN192" s="136"/>
      <c r="CZO192" s="137"/>
      <c r="CZP192" s="136"/>
      <c r="CZQ192" s="137"/>
      <c r="CZR192" s="136"/>
      <c r="CZS192" s="137"/>
      <c r="CZT192" s="136"/>
      <c r="CZU192" s="137"/>
      <c r="CZV192" s="136"/>
      <c r="CZW192" s="137"/>
      <c r="CZX192" s="136"/>
      <c r="CZY192" s="137"/>
      <c r="CZZ192" s="136"/>
      <c r="DAA192" s="137"/>
      <c r="DAB192" s="136"/>
      <c r="DAC192" s="137"/>
      <c r="DAD192" s="136"/>
      <c r="DAE192" s="137"/>
      <c r="DAF192" s="136"/>
      <c r="DAG192" s="137"/>
      <c r="DAH192" s="136"/>
      <c r="DAI192" s="137"/>
      <c r="DAJ192" s="136"/>
      <c r="DAK192" s="137"/>
      <c r="DAL192" s="136"/>
      <c r="DAM192" s="137"/>
      <c r="DAN192" s="136"/>
      <c r="DAO192" s="137"/>
      <c r="DAP192" s="136"/>
      <c r="DAQ192" s="137"/>
      <c r="DAR192" s="136"/>
      <c r="DAS192" s="137"/>
      <c r="DAT192" s="136"/>
      <c r="DAU192" s="137"/>
      <c r="DAV192" s="136"/>
      <c r="DAW192" s="137"/>
      <c r="DAX192" s="136"/>
      <c r="DAY192" s="137"/>
      <c r="DAZ192" s="136"/>
      <c r="DBA192" s="137"/>
      <c r="DBB192" s="136"/>
      <c r="DBC192" s="137"/>
      <c r="DBD192" s="136"/>
      <c r="DBE192" s="137"/>
      <c r="DBF192" s="136"/>
      <c r="DBG192" s="137"/>
      <c r="DBH192" s="136"/>
      <c r="DBI192" s="137"/>
      <c r="DBJ192" s="136"/>
      <c r="DBK192" s="137"/>
      <c r="DBL192" s="136"/>
      <c r="DBM192" s="137"/>
      <c r="DBN192" s="136"/>
      <c r="DBO192" s="137"/>
      <c r="DBP192" s="136"/>
      <c r="DBQ192" s="137"/>
      <c r="DBR192" s="136"/>
      <c r="DBS192" s="137"/>
      <c r="DBT192" s="136"/>
      <c r="DBU192" s="137"/>
      <c r="DBV192" s="136"/>
      <c r="DBW192" s="137"/>
      <c r="DBX192" s="136"/>
      <c r="DBY192" s="137"/>
      <c r="DBZ192" s="136"/>
      <c r="DCA192" s="137"/>
      <c r="DCB192" s="136"/>
      <c r="DCC192" s="137"/>
      <c r="DCD192" s="136"/>
      <c r="DCE192" s="137"/>
      <c r="DCF192" s="136"/>
      <c r="DCG192" s="137"/>
      <c r="DCH192" s="136"/>
      <c r="DCI192" s="137"/>
      <c r="DCJ192" s="136"/>
      <c r="DCK192" s="137"/>
      <c r="DCL192" s="136"/>
      <c r="DCM192" s="137"/>
      <c r="DCN192" s="136"/>
      <c r="DCO192" s="137"/>
      <c r="DCP192" s="136"/>
      <c r="DCQ192" s="137"/>
      <c r="DCR192" s="136"/>
      <c r="DCS192" s="137"/>
      <c r="DCT192" s="136"/>
      <c r="DCU192" s="137"/>
      <c r="DCV192" s="136"/>
      <c r="DCW192" s="137"/>
      <c r="DCX192" s="136"/>
      <c r="DCY192" s="137"/>
      <c r="DCZ192" s="136"/>
      <c r="DDA192" s="137"/>
      <c r="DDB192" s="136"/>
      <c r="DDC192" s="137"/>
      <c r="DDD192" s="136"/>
      <c r="DDE192" s="137"/>
      <c r="DDF192" s="136"/>
      <c r="DDG192" s="137"/>
      <c r="DDH192" s="136"/>
      <c r="DDI192" s="137"/>
      <c r="DDJ192" s="136"/>
      <c r="DDK192" s="137"/>
      <c r="DDL192" s="136"/>
      <c r="DDM192" s="137"/>
      <c r="DDN192" s="136"/>
      <c r="DDO192" s="137"/>
      <c r="DDP192" s="136"/>
      <c r="DDQ192" s="137"/>
      <c r="DDR192" s="136"/>
      <c r="DDS192" s="137"/>
      <c r="DDT192" s="136"/>
      <c r="DDU192" s="137"/>
      <c r="DDV192" s="136"/>
      <c r="DDW192" s="137"/>
      <c r="DDX192" s="136"/>
      <c r="DDY192" s="137"/>
      <c r="DDZ192" s="136"/>
      <c r="DEA192" s="137"/>
      <c r="DEB192" s="136"/>
      <c r="DEC192" s="137"/>
      <c r="DED192" s="136"/>
      <c r="DEE192" s="137"/>
      <c r="DEF192" s="136"/>
      <c r="DEG192" s="137"/>
      <c r="DEH192" s="136"/>
      <c r="DEI192" s="137"/>
      <c r="DEJ192" s="136"/>
      <c r="DEK192" s="137"/>
      <c r="DEL192" s="136"/>
      <c r="DEM192" s="137"/>
      <c r="DEN192" s="136"/>
      <c r="DEO192" s="137"/>
      <c r="DEP192" s="136"/>
      <c r="DEQ192" s="137"/>
      <c r="DER192" s="136"/>
      <c r="DES192" s="137"/>
      <c r="DET192" s="136"/>
      <c r="DEU192" s="137"/>
      <c r="DEV192" s="136"/>
      <c r="DEW192" s="137"/>
      <c r="DEX192" s="136"/>
      <c r="DEY192" s="137"/>
      <c r="DEZ192" s="136"/>
      <c r="DFA192" s="137"/>
      <c r="DFB192" s="136"/>
      <c r="DFC192" s="137"/>
      <c r="DFD192" s="136"/>
      <c r="DFE192" s="137"/>
      <c r="DFF192" s="136"/>
      <c r="DFG192" s="137"/>
      <c r="DFH192" s="136"/>
      <c r="DFI192" s="137"/>
      <c r="DFJ192" s="136"/>
      <c r="DFK192" s="137"/>
      <c r="DFL192" s="136"/>
      <c r="DFM192" s="137"/>
      <c r="DFN192" s="136"/>
      <c r="DFO192" s="137"/>
      <c r="DFP192" s="136"/>
      <c r="DFQ192" s="137"/>
      <c r="DFR192" s="136"/>
      <c r="DFS192" s="137"/>
      <c r="DFT192" s="136"/>
      <c r="DFU192" s="137"/>
      <c r="DFV192" s="136"/>
      <c r="DFW192" s="137"/>
      <c r="DFX192" s="136"/>
      <c r="DFY192" s="137"/>
      <c r="DFZ192" s="136"/>
      <c r="DGA192" s="137"/>
      <c r="DGB192" s="136"/>
      <c r="DGC192" s="137"/>
      <c r="DGD192" s="136"/>
      <c r="DGE192" s="137"/>
      <c r="DGF192" s="136"/>
      <c r="DGG192" s="137"/>
      <c r="DGH192" s="136"/>
      <c r="DGI192" s="137"/>
      <c r="DGJ192" s="136"/>
      <c r="DGK192" s="137"/>
      <c r="DGL192" s="136"/>
      <c r="DGM192" s="137"/>
      <c r="DGN192" s="136"/>
      <c r="DGO192" s="137"/>
      <c r="DGP192" s="136"/>
      <c r="DGQ192" s="137"/>
      <c r="DGR192" s="136"/>
      <c r="DGS192" s="137"/>
      <c r="DGT192" s="136"/>
      <c r="DGU192" s="137"/>
      <c r="DGV192" s="136"/>
      <c r="DGW192" s="137"/>
      <c r="DGX192" s="136"/>
      <c r="DGY192" s="137"/>
      <c r="DGZ192" s="136"/>
      <c r="DHA192" s="137"/>
      <c r="DHB192" s="136"/>
      <c r="DHC192" s="137"/>
      <c r="DHD192" s="136"/>
      <c r="DHE192" s="137"/>
      <c r="DHF192" s="136"/>
      <c r="DHG192" s="137"/>
      <c r="DHH192" s="136"/>
      <c r="DHI192" s="137"/>
      <c r="DHJ192" s="136"/>
      <c r="DHK192" s="137"/>
      <c r="DHL192" s="136"/>
      <c r="DHM192" s="137"/>
      <c r="DHN192" s="136"/>
      <c r="DHO192" s="137"/>
      <c r="DHP192" s="136"/>
      <c r="DHQ192" s="137"/>
      <c r="DHR192" s="136"/>
      <c r="DHS192" s="137"/>
      <c r="DHT192" s="136"/>
      <c r="DHU192" s="137"/>
      <c r="DHV192" s="136"/>
      <c r="DHW192" s="137"/>
      <c r="DHX192" s="136"/>
      <c r="DHY192" s="137"/>
      <c r="DHZ192" s="136"/>
      <c r="DIA192" s="137"/>
      <c r="DIB192" s="136"/>
      <c r="DIC192" s="137"/>
      <c r="DID192" s="136"/>
      <c r="DIE192" s="137"/>
      <c r="DIF192" s="136"/>
      <c r="DIG192" s="137"/>
      <c r="DIH192" s="136"/>
      <c r="DII192" s="137"/>
      <c r="DIJ192" s="136"/>
      <c r="DIK192" s="137"/>
      <c r="DIL192" s="136"/>
      <c r="DIM192" s="137"/>
      <c r="DIN192" s="136"/>
      <c r="DIO192" s="137"/>
      <c r="DIP192" s="136"/>
      <c r="DIQ192" s="137"/>
      <c r="DIR192" s="136"/>
      <c r="DIS192" s="137"/>
      <c r="DIT192" s="136"/>
      <c r="DIU192" s="137"/>
      <c r="DIV192" s="136"/>
      <c r="DIW192" s="137"/>
      <c r="DIX192" s="136"/>
      <c r="DIY192" s="137"/>
      <c r="DIZ192" s="136"/>
      <c r="DJA192" s="137"/>
      <c r="DJB192" s="136"/>
      <c r="DJC192" s="137"/>
      <c r="DJD192" s="136"/>
      <c r="DJE192" s="137"/>
      <c r="DJF192" s="136"/>
      <c r="DJG192" s="137"/>
      <c r="DJH192" s="136"/>
      <c r="DJI192" s="137"/>
      <c r="DJJ192" s="136"/>
      <c r="DJK192" s="137"/>
      <c r="DJL192" s="136"/>
      <c r="DJM192" s="137"/>
      <c r="DJN192" s="136"/>
      <c r="DJO192" s="137"/>
      <c r="DJP192" s="136"/>
      <c r="DJQ192" s="137"/>
      <c r="DJR192" s="136"/>
      <c r="DJS192" s="137"/>
      <c r="DJT192" s="136"/>
      <c r="DJU192" s="137"/>
      <c r="DJV192" s="136"/>
      <c r="DJW192" s="137"/>
      <c r="DJX192" s="136"/>
      <c r="DJY192" s="137"/>
      <c r="DJZ192" s="136"/>
      <c r="DKA192" s="137"/>
      <c r="DKB192" s="136"/>
      <c r="DKC192" s="137"/>
      <c r="DKD192" s="136"/>
      <c r="DKE192" s="137"/>
      <c r="DKF192" s="136"/>
      <c r="DKG192" s="137"/>
      <c r="DKH192" s="136"/>
      <c r="DKI192" s="137"/>
      <c r="DKJ192" s="136"/>
      <c r="DKK192" s="137"/>
      <c r="DKL192" s="136"/>
      <c r="DKM192" s="137"/>
      <c r="DKN192" s="136"/>
      <c r="DKO192" s="137"/>
      <c r="DKP192" s="136"/>
      <c r="DKQ192" s="137"/>
      <c r="DKR192" s="136"/>
      <c r="DKS192" s="137"/>
      <c r="DKT192" s="136"/>
      <c r="DKU192" s="137"/>
      <c r="DKV192" s="136"/>
      <c r="DKW192" s="137"/>
      <c r="DKX192" s="136"/>
      <c r="DKY192" s="137"/>
      <c r="DKZ192" s="136"/>
      <c r="DLA192" s="137"/>
      <c r="DLB192" s="136"/>
      <c r="DLC192" s="137"/>
      <c r="DLD192" s="136"/>
      <c r="DLE192" s="137"/>
      <c r="DLF192" s="136"/>
      <c r="DLG192" s="137"/>
      <c r="DLH192" s="136"/>
      <c r="DLI192" s="137"/>
      <c r="DLJ192" s="136"/>
      <c r="DLK192" s="137"/>
      <c r="DLL192" s="136"/>
      <c r="DLM192" s="137"/>
      <c r="DLN192" s="136"/>
      <c r="DLO192" s="137"/>
      <c r="DLP192" s="136"/>
      <c r="DLQ192" s="137"/>
      <c r="DLR192" s="136"/>
      <c r="DLS192" s="137"/>
      <c r="DLT192" s="136"/>
      <c r="DLU192" s="137"/>
      <c r="DLV192" s="136"/>
      <c r="DLW192" s="137"/>
      <c r="DLX192" s="136"/>
      <c r="DLY192" s="137"/>
      <c r="DLZ192" s="136"/>
      <c r="DMA192" s="137"/>
      <c r="DMB192" s="136"/>
      <c r="DMC192" s="137"/>
      <c r="DMD192" s="136"/>
      <c r="DME192" s="137"/>
      <c r="DMF192" s="136"/>
      <c r="DMG192" s="137"/>
      <c r="DMH192" s="136"/>
      <c r="DMI192" s="137"/>
      <c r="DMJ192" s="136"/>
      <c r="DMK192" s="137"/>
      <c r="DML192" s="136"/>
      <c r="DMM192" s="137"/>
      <c r="DMN192" s="136"/>
      <c r="DMO192" s="137"/>
      <c r="DMP192" s="136"/>
      <c r="DMQ192" s="137"/>
      <c r="DMR192" s="136"/>
      <c r="DMS192" s="137"/>
      <c r="DMT192" s="136"/>
      <c r="DMU192" s="137"/>
      <c r="DMV192" s="136"/>
      <c r="DMW192" s="137"/>
      <c r="DMX192" s="136"/>
      <c r="DMY192" s="137"/>
      <c r="DMZ192" s="136"/>
      <c r="DNA192" s="137"/>
      <c r="DNB192" s="136"/>
      <c r="DNC192" s="137"/>
      <c r="DND192" s="136"/>
      <c r="DNE192" s="137"/>
      <c r="DNF192" s="136"/>
      <c r="DNG192" s="137"/>
      <c r="DNH192" s="136"/>
      <c r="DNI192" s="137"/>
      <c r="DNJ192" s="136"/>
      <c r="DNK192" s="137"/>
      <c r="DNL192" s="136"/>
      <c r="DNM192" s="137"/>
      <c r="DNN192" s="136"/>
      <c r="DNO192" s="137"/>
      <c r="DNP192" s="136"/>
      <c r="DNQ192" s="137"/>
      <c r="DNR192" s="136"/>
      <c r="DNS192" s="137"/>
      <c r="DNT192" s="136"/>
      <c r="DNU192" s="137"/>
      <c r="DNV192" s="136"/>
      <c r="DNW192" s="137"/>
      <c r="DNX192" s="136"/>
      <c r="DNY192" s="137"/>
      <c r="DNZ192" s="136"/>
      <c r="DOA192" s="137"/>
      <c r="DOB192" s="136"/>
      <c r="DOC192" s="137"/>
      <c r="DOD192" s="136"/>
      <c r="DOE192" s="137"/>
      <c r="DOF192" s="136"/>
      <c r="DOG192" s="137"/>
      <c r="DOH192" s="136"/>
      <c r="DOI192" s="137"/>
      <c r="DOJ192" s="136"/>
      <c r="DOK192" s="137"/>
      <c r="DOL192" s="136"/>
      <c r="DOM192" s="137"/>
      <c r="DON192" s="136"/>
      <c r="DOO192" s="137"/>
      <c r="DOP192" s="136"/>
      <c r="DOQ192" s="137"/>
      <c r="DOR192" s="136"/>
      <c r="DOS192" s="137"/>
      <c r="DOT192" s="136"/>
      <c r="DOU192" s="137"/>
      <c r="DOV192" s="136"/>
      <c r="DOW192" s="137"/>
      <c r="DOX192" s="136"/>
      <c r="DOY192" s="137"/>
      <c r="DOZ192" s="136"/>
      <c r="DPA192" s="137"/>
      <c r="DPB192" s="136"/>
      <c r="DPC192" s="137"/>
      <c r="DPD192" s="136"/>
      <c r="DPE192" s="137"/>
      <c r="DPF192" s="136"/>
      <c r="DPG192" s="137"/>
      <c r="DPH192" s="136"/>
      <c r="DPI192" s="137"/>
      <c r="DPJ192" s="136"/>
      <c r="DPK192" s="137"/>
      <c r="DPL192" s="136"/>
      <c r="DPM192" s="137"/>
      <c r="DPN192" s="136"/>
      <c r="DPO192" s="137"/>
      <c r="DPP192" s="136"/>
      <c r="DPQ192" s="137"/>
      <c r="DPR192" s="136"/>
      <c r="DPS192" s="137"/>
      <c r="DPT192" s="136"/>
      <c r="DPU192" s="137"/>
      <c r="DPV192" s="136"/>
      <c r="DPW192" s="137"/>
      <c r="DPX192" s="136"/>
      <c r="DPY192" s="137"/>
      <c r="DPZ192" s="136"/>
      <c r="DQA192" s="137"/>
      <c r="DQB192" s="136"/>
      <c r="DQC192" s="137"/>
      <c r="DQD192" s="136"/>
      <c r="DQE192" s="137"/>
      <c r="DQF192" s="136"/>
      <c r="DQG192" s="137"/>
      <c r="DQH192" s="136"/>
      <c r="DQI192" s="137"/>
      <c r="DQJ192" s="136"/>
      <c r="DQK192" s="137"/>
      <c r="DQL192" s="136"/>
      <c r="DQM192" s="137"/>
      <c r="DQN192" s="136"/>
      <c r="DQO192" s="137"/>
      <c r="DQP192" s="136"/>
      <c r="DQQ192" s="137"/>
      <c r="DQR192" s="136"/>
      <c r="DQS192" s="137"/>
      <c r="DQT192" s="136"/>
      <c r="DQU192" s="137"/>
      <c r="DQV192" s="136"/>
      <c r="DQW192" s="137"/>
      <c r="DQX192" s="136"/>
      <c r="DQY192" s="137"/>
      <c r="DQZ192" s="136"/>
      <c r="DRA192" s="137"/>
      <c r="DRB192" s="136"/>
      <c r="DRC192" s="137"/>
      <c r="DRD192" s="136"/>
      <c r="DRE192" s="137"/>
      <c r="DRF192" s="136"/>
      <c r="DRG192" s="137"/>
      <c r="DRH192" s="136"/>
      <c r="DRI192" s="137"/>
      <c r="DRJ192" s="136"/>
      <c r="DRK192" s="137"/>
      <c r="DRL192" s="136"/>
      <c r="DRM192" s="137"/>
      <c r="DRN192" s="136"/>
      <c r="DRO192" s="137"/>
      <c r="DRP192" s="136"/>
      <c r="DRQ192" s="137"/>
      <c r="DRR192" s="136"/>
      <c r="DRS192" s="137"/>
      <c r="DRT192" s="136"/>
      <c r="DRU192" s="137"/>
      <c r="DRV192" s="136"/>
      <c r="DRW192" s="137"/>
      <c r="DRX192" s="136"/>
      <c r="DRY192" s="137"/>
      <c r="DRZ192" s="136"/>
      <c r="DSA192" s="137"/>
      <c r="DSB192" s="136"/>
      <c r="DSC192" s="137"/>
      <c r="DSD192" s="136"/>
      <c r="DSE192" s="137"/>
      <c r="DSF192" s="136"/>
      <c r="DSG192" s="137"/>
      <c r="DSH192" s="136"/>
      <c r="DSI192" s="137"/>
      <c r="DSJ192" s="136"/>
      <c r="DSK192" s="137"/>
      <c r="DSL192" s="136"/>
      <c r="DSM192" s="137"/>
      <c r="DSN192" s="136"/>
      <c r="DSO192" s="137"/>
      <c r="DSP192" s="136"/>
      <c r="DSQ192" s="137"/>
      <c r="DSR192" s="136"/>
      <c r="DSS192" s="137"/>
      <c r="DST192" s="136"/>
      <c r="DSU192" s="137"/>
      <c r="DSV192" s="136"/>
      <c r="DSW192" s="137"/>
      <c r="DSX192" s="136"/>
      <c r="DSY192" s="137"/>
      <c r="DSZ192" s="136"/>
      <c r="DTA192" s="137"/>
      <c r="DTB192" s="136"/>
      <c r="DTC192" s="137"/>
      <c r="DTD192" s="136"/>
      <c r="DTE192" s="137"/>
      <c r="DTF192" s="136"/>
      <c r="DTG192" s="137"/>
      <c r="DTH192" s="136"/>
      <c r="DTI192" s="137"/>
      <c r="DTJ192" s="136"/>
      <c r="DTK192" s="137"/>
      <c r="DTL192" s="136"/>
      <c r="DTM192" s="137"/>
      <c r="DTN192" s="136"/>
      <c r="DTO192" s="137"/>
      <c r="DTP192" s="136"/>
      <c r="DTQ192" s="137"/>
      <c r="DTR192" s="136"/>
      <c r="DTS192" s="137"/>
      <c r="DTT192" s="136"/>
      <c r="DTU192" s="137"/>
      <c r="DTV192" s="136"/>
      <c r="DTW192" s="137"/>
      <c r="DTX192" s="136"/>
      <c r="DTY192" s="137"/>
      <c r="DTZ192" s="136"/>
      <c r="DUA192" s="137"/>
      <c r="DUB192" s="136"/>
      <c r="DUC192" s="137"/>
      <c r="DUD192" s="136"/>
      <c r="DUE192" s="137"/>
      <c r="DUF192" s="136"/>
      <c r="DUG192" s="137"/>
      <c r="DUH192" s="136"/>
      <c r="DUI192" s="137"/>
      <c r="DUJ192" s="136"/>
      <c r="DUK192" s="137"/>
      <c r="DUL192" s="136"/>
      <c r="DUM192" s="137"/>
      <c r="DUN192" s="136"/>
      <c r="DUO192" s="137"/>
      <c r="DUP192" s="136"/>
      <c r="DUQ192" s="137"/>
      <c r="DUR192" s="136"/>
      <c r="DUS192" s="137"/>
      <c r="DUT192" s="136"/>
      <c r="DUU192" s="137"/>
      <c r="DUV192" s="136"/>
      <c r="DUW192" s="137"/>
      <c r="DUX192" s="136"/>
      <c r="DUY192" s="137"/>
      <c r="DUZ192" s="136"/>
      <c r="DVA192" s="137"/>
      <c r="DVB192" s="136"/>
      <c r="DVC192" s="137"/>
      <c r="DVD192" s="136"/>
      <c r="DVE192" s="137"/>
      <c r="DVF192" s="136"/>
      <c r="DVG192" s="137"/>
      <c r="DVH192" s="136"/>
      <c r="DVI192" s="137"/>
      <c r="DVJ192" s="136"/>
      <c r="DVK192" s="137"/>
      <c r="DVL192" s="136"/>
      <c r="DVM192" s="137"/>
      <c r="DVN192" s="136"/>
      <c r="DVO192" s="137"/>
      <c r="DVP192" s="136"/>
      <c r="DVQ192" s="137"/>
      <c r="DVR192" s="136"/>
      <c r="DVS192" s="137"/>
      <c r="DVT192" s="136"/>
      <c r="DVU192" s="137"/>
      <c r="DVV192" s="136"/>
      <c r="DVW192" s="137"/>
      <c r="DVX192" s="136"/>
      <c r="DVY192" s="137"/>
      <c r="DVZ192" s="136"/>
      <c r="DWA192" s="137"/>
      <c r="DWB192" s="136"/>
      <c r="DWC192" s="137"/>
      <c r="DWD192" s="136"/>
      <c r="DWE192" s="137"/>
      <c r="DWF192" s="136"/>
      <c r="DWG192" s="137"/>
      <c r="DWH192" s="136"/>
      <c r="DWI192" s="137"/>
      <c r="DWJ192" s="136"/>
      <c r="DWK192" s="137"/>
      <c r="DWL192" s="136"/>
      <c r="DWM192" s="137"/>
      <c r="DWN192" s="136"/>
      <c r="DWO192" s="137"/>
      <c r="DWP192" s="136"/>
      <c r="DWQ192" s="137"/>
      <c r="DWR192" s="136"/>
      <c r="DWS192" s="137"/>
      <c r="DWT192" s="136"/>
      <c r="DWU192" s="137"/>
      <c r="DWV192" s="136"/>
      <c r="DWW192" s="137"/>
      <c r="DWX192" s="136"/>
      <c r="DWY192" s="137"/>
      <c r="DWZ192" s="136"/>
      <c r="DXA192" s="137"/>
      <c r="DXB192" s="136"/>
      <c r="DXC192" s="137"/>
      <c r="DXD192" s="136"/>
      <c r="DXE192" s="137"/>
      <c r="DXF192" s="136"/>
      <c r="DXG192" s="137"/>
      <c r="DXH192" s="136"/>
      <c r="DXI192" s="137"/>
      <c r="DXJ192" s="136"/>
      <c r="DXK192" s="137"/>
      <c r="DXL192" s="136"/>
      <c r="DXM192" s="137"/>
      <c r="DXN192" s="136"/>
      <c r="DXO192" s="137"/>
      <c r="DXP192" s="136"/>
      <c r="DXQ192" s="137"/>
      <c r="DXR192" s="136"/>
      <c r="DXS192" s="137"/>
      <c r="DXT192" s="136"/>
      <c r="DXU192" s="137"/>
      <c r="DXV192" s="136"/>
      <c r="DXW192" s="137"/>
      <c r="DXX192" s="136"/>
      <c r="DXY192" s="137"/>
      <c r="DXZ192" s="136"/>
      <c r="DYA192" s="137"/>
      <c r="DYB192" s="136"/>
      <c r="DYC192" s="137"/>
      <c r="DYD192" s="136"/>
      <c r="DYE192" s="137"/>
      <c r="DYF192" s="136"/>
      <c r="DYG192" s="137"/>
      <c r="DYH192" s="136"/>
      <c r="DYI192" s="137"/>
      <c r="DYJ192" s="136"/>
      <c r="DYK192" s="137"/>
      <c r="DYL192" s="136"/>
      <c r="DYM192" s="137"/>
      <c r="DYN192" s="136"/>
      <c r="DYO192" s="137"/>
      <c r="DYP192" s="136"/>
      <c r="DYQ192" s="137"/>
      <c r="DYR192" s="136"/>
      <c r="DYS192" s="137"/>
      <c r="DYT192" s="136"/>
      <c r="DYU192" s="137"/>
      <c r="DYV192" s="136"/>
      <c r="DYW192" s="137"/>
      <c r="DYX192" s="136"/>
      <c r="DYY192" s="137"/>
      <c r="DYZ192" s="136"/>
      <c r="DZA192" s="137"/>
      <c r="DZB192" s="136"/>
      <c r="DZC192" s="137"/>
      <c r="DZD192" s="136"/>
      <c r="DZE192" s="137"/>
      <c r="DZF192" s="136"/>
      <c r="DZG192" s="137"/>
      <c r="DZH192" s="136"/>
      <c r="DZI192" s="137"/>
      <c r="DZJ192" s="136"/>
      <c r="DZK192" s="137"/>
      <c r="DZL192" s="136"/>
      <c r="DZM192" s="137"/>
      <c r="DZN192" s="136"/>
      <c r="DZO192" s="137"/>
      <c r="DZP192" s="136"/>
      <c r="DZQ192" s="137"/>
      <c r="DZR192" s="136"/>
      <c r="DZS192" s="137"/>
      <c r="DZT192" s="136"/>
      <c r="DZU192" s="137"/>
      <c r="DZV192" s="136"/>
      <c r="DZW192" s="137"/>
      <c r="DZX192" s="136"/>
      <c r="DZY192" s="137"/>
      <c r="DZZ192" s="136"/>
      <c r="EAA192" s="137"/>
      <c r="EAB192" s="136"/>
      <c r="EAC192" s="137"/>
      <c r="EAD192" s="136"/>
      <c r="EAE192" s="137"/>
      <c r="EAF192" s="136"/>
      <c r="EAG192" s="137"/>
      <c r="EAH192" s="136"/>
      <c r="EAI192" s="137"/>
      <c r="EAJ192" s="136"/>
      <c r="EAK192" s="137"/>
      <c r="EAL192" s="136"/>
      <c r="EAM192" s="137"/>
      <c r="EAN192" s="136"/>
      <c r="EAO192" s="137"/>
      <c r="EAP192" s="136"/>
      <c r="EAQ192" s="137"/>
      <c r="EAR192" s="136"/>
      <c r="EAS192" s="137"/>
      <c r="EAT192" s="136"/>
      <c r="EAU192" s="137"/>
      <c r="EAV192" s="136"/>
      <c r="EAW192" s="137"/>
      <c r="EAX192" s="136"/>
      <c r="EAY192" s="137"/>
      <c r="EAZ192" s="136"/>
      <c r="EBA192" s="137"/>
      <c r="EBB192" s="136"/>
      <c r="EBC192" s="137"/>
      <c r="EBD192" s="136"/>
      <c r="EBE192" s="137"/>
      <c r="EBF192" s="136"/>
      <c r="EBG192" s="137"/>
      <c r="EBH192" s="136"/>
      <c r="EBI192" s="137"/>
      <c r="EBJ192" s="136"/>
      <c r="EBK192" s="137"/>
      <c r="EBL192" s="136"/>
      <c r="EBM192" s="137"/>
      <c r="EBN192" s="136"/>
      <c r="EBO192" s="137"/>
      <c r="EBP192" s="136"/>
      <c r="EBQ192" s="137"/>
      <c r="EBR192" s="136"/>
      <c r="EBS192" s="137"/>
      <c r="EBT192" s="136"/>
      <c r="EBU192" s="137"/>
      <c r="EBV192" s="136"/>
      <c r="EBW192" s="137"/>
      <c r="EBX192" s="136"/>
      <c r="EBY192" s="137"/>
      <c r="EBZ192" s="136"/>
      <c r="ECA192" s="137"/>
      <c r="ECB192" s="136"/>
      <c r="ECC192" s="137"/>
      <c r="ECD192" s="136"/>
      <c r="ECE192" s="137"/>
      <c r="ECF192" s="136"/>
      <c r="ECG192" s="137"/>
      <c r="ECH192" s="136"/>
      <c r="ECI192" s="137"/>
      <c r="ECJ192" s="136"/>
      <c r="ECK192" s="137"/>
      <c r="ECL192" s="136"/>
      <c r="ECM192" s="137"/>
      <c r="ECN192" s="136"/>
      <c r="ECO192" s="137"/>
      <c r="ECP192" s="136"/>
      <c r="ECQ192" s="137"/>
      <c r="ECR192" s="136"/>
      <c r="ECS192" s="137"/>
      <c r="ECT192" s="136"/>
      <c r="ECU192" s="137"/>
      <c r="ECV192" s="136"/>
      <c r="ECW192" s="137"/>
      <c r="ECX192" s="136"/>
      <c r="ECY192" s="137"/>
      <c r="ECZ192" s="136"/>
      <c r="EDA192" s="137"/>
      <c r="EDB192" s="136"/>
      <c r="EDC192" s="137"/>
      <c r="EDD192" s="136"/>
      <c r="EDE192" s="137"/>
      <c r="EDF192" s="136"/>
      <c r="EDG192" s="137"/>
      <c r="EDH192" s="136"/>
      <c r="EDI192" s="137"/>
      <c r="EDJ192" s="136"/>
      <c r="EDK192" s="137"/>
      <c r="EDL192" s="136"/>
      <c r="EDM192" s="137"/>
      <c r="EDN192" s="136"/>
      <c r="EDO192" s="137"/>
      <c r="EDP192" s="136"/>
      <c r="EDQ192" s="137"/>
      <c r="EDR192" s="136"/>
      <c r="EDS192" s="137"/>
      <c r="EDT192" s="136"/>
      <c r="EDU192" s="137"/>
      <c r="EDV192" s="136"/>
      <c r="EDW192" s="137"/>
      <c r="EDX192" s="136"/>
      <c r="EDY192" s="137"/>
      <c r="EDZ192" s="136"/>
      <c r="EEA192" s="137"/>
      <c r="EEB192" s="136"/>
      <c r="EEC192" s="137"/>
      <c r="EED192" s="136"/>
      <c r="EEE192" s="137"/>
      <c r="EEF192" s="136"/>
      <c r="EEG192" s="137"/>
      <c r="EEH192" s="136"/>
      <c r="EEI192" s="137"/>
      <c r="EEJ192" s="136"/>
      <c r="EEK192" s="137"/>
      <c r="EEL192" s="136"/>
      <c r="EEM192" s="137"/>
      <c r="EEN192" s="136"/>
      <c r="EEO192" s="137"/>
      <c r="EEP192" s="136"/>
      <c r="EEQ192" s="137"/>
      <c r="EER192" s="136"/>
      <c r="EES192" s="137"/>
      <c r="EET192" s="136"/>
      <c r="EEU192" s="137"/>
      <c r="EEV192" s="136"/>
      <c r="EEW192" s="137"/>
      <c r="EEX192" s="136"/>
      <c r="EEY192" s="137"/>
      <c r="EEZ192" s="136"/>
      <c r="EFA192" s="137"/>
      <c r="EFB192" s="136"/>
      <c r="EFC192" s="137"/>
      <c r="EFD192" s="136"/>
      <c r="EFE192" s="137"/>
      <c r="EFF192" s="136"/>
      <c r="EFG192" s="137"/>
      <c r="EFH192" s="136"/>
      <c r="EFI192" s="137"/>
      <c r="EFJ192" s="136"/>
      <c r="EFK192" s="137"/>
      <c r="EFL192" s="136"/>
      <c r="EFM192" s="137"/>
      <c r="EFN192" s="136"/>
      <c r="EFO192" s="137"/>
      <c r="EFP192" s="136"/>
      <c r="EFQ192" s="137"/>
      <c r="EFR192" s="136"/>
      <c r="EFS192" s="137"/>
      <c r="EFT192" s="136"/>
      <c r="EFU192" s="137"/>
      <c r="EFV192" s="136"/>
      <c r="EFW192" s="137"/>
      <c r="EFX192" s="136"/>
      <c r="EFY192" s="137"/>
      <c r="EFZ192" s="136"/>
      <c r="EGA192" s="137"/>
      <c r="EGB192" s="136"/>
      <c r="EGC192" s="137"/>
      <c r="EGD192" s="136"/>
      <c r="EGE192" s="137"/>
      <c r="EGF192" s="136"/>
      <c r="EGG192" s="137"/>
      <c r="EGH192" s="136"/>
      <c r="EGI192" s="137"/>
      <c r="EGJ192" s="136"/>
      <c r="EGK192" s="137"/>
      <c r="EGL192" s="136"/>
      <c r="EGM192" s="137"/>
      <c r="EGN192" s="136"/>
      <c r="EGO192" s="137"/>
      <c r="EGP192" s="136"/>
      <c r="EGQ192" s="137"/>
      <c r="EGR192" s="136"/>
      <c r="EGS192" s="137"/>
      <c r="EGT192" s="136"/>
      <c r="EGU192" s="137"/>
      <c r="EGV192" s="136"/>
      <c r="EGW192" s="137"/>
      <c r="EGX192" s="136"/>
      <c r="EGY192" s="137"/>
      <c r="EGZ192" s="136"/>
      <c r="EHA192" s="137"/>
      <c r="EHB192" s="136"/>
      <c r="EHC192" s="137"/>
      <c r="EHD192" s="136"/>
      <c r="EHE192" s="137"/>
      <c r="EHF192" s="136"/>
      <c r="EHG192" s="137"/>
      <c r="EHH192" s="136"/>
      <c r="EHI192" s="137"/>
      <c r="EHJ192" s="136"/>
      <c r="EHK192" s="137"/>
      <c r="EHL192" s="136"/>
      <c r="EHM192" s="137"/>
      <c r="EHN192" s="136"/>
      <c r="EHO192" s="137"/>
      <c r="EHP192" s="136"/>
      <c r="EHQ192" s="137"/>
      <c r="EHR192" s="136"/>
      <c r="EHS192" s="137"/>
      <c r="EHT192" s="136"/>
      <c r="EHU192" s="137"/>
      <c r="EHV192" s="136"/>
      <c r="EHW192" s="137"/>
      <c r="EHX192" s="136"/>
      <c r="EHY192" s="137"/>
      <c r="EHZ192" s="136"/>
      <c r="EIA192" s="137"/>
      <c r="EIB192" s="136"/>
      <c r="EIC192" s="137"/>
      <c r="EID192" s="136"/>
      <c r="EIE192" s="137"/>
      <c r="EIF192" s="136"/>
      <c r="EIG192" s="137"/>
      <c r="EIH192" s="136"/>
      <c r="EII192" s="137"/>
      <c r="EIJ192" s="136"/>
      <c r="EIK192" s="137"/>
      <c r="EIL192" s="136"/>
      <c r="EIM192" s="137"/>
      <c r="EIN192" s="136"/>
      <c r="EIO192" s="137"/>
      <c r="EIP192" s="136"/>
      <c r="EIQ192" s="137"/>
      <c r="EIR192" s="136"/>
      <c r="EIS192" s="137"/>
      <c r="EIT192" s="136"/>
      <c r="EIU192" s="137"/>
      <c r="EIV192" s="136"/>
      <c r="EIW192" s="137"/>
      <c r="EIX192" s="136"/>
      <c r="EIY192" s="137"/>
      <c r="EIZ192" s="136"/>
      <c r="EJA192" s="137"/>
      <c r="EJB192" s="136"/>
      <c r="EJC192" s="137"/>
      <c r="EJD192" s="136"/>
      <c r="EJE192" s="137"/>
      <c r="EJF192" s="136"/>
      <c r="EJG192" s="137"/>
      <c r="EJH192" s="136"/>
      <c r="EJI192" s="137"/>
      <c r="EJJ192" s="136"/>
      <c r="EJK192" s="137"/>
      <c r="EJL192" s="136"/>
      <c r="EJM192" s="137"/>
      <c r="EJN192" s="136"/>
      <c r="EJO192" s="137"/>
      <c r="EJP192" s="136"/>
      <c r="EJQ192" s="137"/>
      <c r="EJR192" s="136"/>
      <c r="EJS192" s="137"/>
      <c r="EJT192" s="136"/>
      <c r="EJU192" s="137"/>
      <c r="EJV192" s="136"/>
      <c r="EJW192" s="137"/>
      <c r="EJX192" s="136"/>
      <c r="EJY192" s="137"/>
      <c r="EJZ192" s="136"/>
      <c r="EKA192" s="137"/>
      <c r="EKB192" s="136"/>
      <c r="EKC192" s="137"/>
      <c r="EKD192" s="136"/>
      <c r="EKE192" s="137"/>
      <c r="EKF192" s="136"/>
      <c r="EKG192" s="137"/>
      <c r="EKH192" s="136"/>
      <c r="EKI192" s="137"/>
      <c r="EKJ192" s="136"/>
      <c r="EKK192" s="137"/>
      <c r="EKL192" s="136"/>
      <c r="EKM192" s="137"/>
      <c r="EKN192" s="136"/>
      <c r="EKO192" s="137"/>
      <c r="EKP192" s="136"/>
      <c r="EKQ192" s="137"/>
      <c r="EKR192" s="136"/>
      <c r="EKS192" s="137"/>
      <c r="EKT192" s="136"/>
      <c r="EKU192" s="137"/>
      <c r="EKV192" s="136"/>
      <c r="EKW192" s="137"/>
      <c r="EKX192" s="136"/>
      <c r="EKY192" s="137"/>
      <c r="EKZ192" s="136"/>
      <c r="ELA192" s="137"/>
      <c r="ELB192" s="136"/>
      <c r="ELC192" s="137"/>
      <c r="ELD192" s="136"/>
      <c r="ELE192" s="137"/>
      <c r="ELF192" s="136"/>
      <c r="ELG192" s="137"/>
      <c r="ELH192" s="136"/>
      <c r="ELI192" s="137"/>
      <c r="ELJ192" s="136"/>
      <c r="ELK192" s="137"/>
      <c r="ELL192" s="136"/>
      <c r="ELM192" s="137"/>
      <c r="ELN192" s="136"/>
      <c r="ELO192" s="137"/>
      <c r="ELP192" s="136"/>
      <c r="ELQ192" s="137"/>
      <c r="ELR192" s="136"/>
      <c r="ELS192" s="137"/>
      <c r="ELT192" s="136"/>
      <c r="ELU192" s="137"/>
      <c r="ELV192" s="136"/>
      <c r="ELW192" s="137"/>
      <c r="ELX192" s="136"/>
      <c r="ELY192" s="137"/>
      <c r="ELZ192" s="136"/>
      <c r="EMA192" s="137"/>
      <c r="EMB192" s="136"/>
      <c r="EMC192" s="137"/>
      <c r="EMD192" s="136"/>
      <c r="EME192" s="137"/>
      <c r="EMF192" s="136"/>
      <c r="EMG192" s="137"/>
      <c r="EMH192" s="136"/>
      <c r="EMI192" s="137"/>
      <c r="EMJ192" s="136"/>
      <c r="EMK192" s="137"/>
      <c r="EML192" s="136"/>
      <c r="EMM192" s="137"/>
      <c r="EMN192" s="136"/>
      <c r="EMO192" s="137"/>
      <c r="EMP192" s="136"/>
      <c r="EMQ192" s="137"/>
      <c r="EMR192" s="136"/>
      <c r="EMS192" s="137"/>
      <c r="EMT192" s="136"/>
      <c r="EMU192" s="137"/>
      <c r="EMV192" s="136"/>
      <c r="EMW192" s="137"/>
      <c r="EMX192" s="136"/>
      <c r="EMY192" s="137"/>
      <c r="EMZ192" s="136"/>
      <c r="ENA192" s="137"/>
      <c r="ENB192" s="136"/>
      <c r="ENC192" s="137"/>
      <c r="END192" s="136"/>
      <c r="ENE192" s="137"/>
      <c r="ENF192" s="136"/>
      <c r="ENG192" s="137"/>
      <c r="ENH192" s="136"/>
      <c r="ENI192" s="137"/>
      <c r="ENJ192" s="136"/>
      <c r="ENK192" s="137"/>
      <c r="ENL192" s="136"/>
      <c r="ENM192" s="137"/>
      <c r="ENN192" s="136"/>
      <c r="ENO192" s="137"/>
      <c r="ENP192" s="136"/>
      <c r="ENQ192" s="137"/>
      <c r="ENR192" s="136"/>
      <c r="ENS192" s="137"/>
      <c r="ENT192" s="136"/>
      <c r="ENU192" s="137"/>
      <c r="ENV192" s="136"/>
      <c r="ENW192" s="137"/>
      <c r="ENX192" s="136"/>
      <c r="ENY192" s="137"/>
      <c r="ENZ192" s="136"/>
      <c r="EOA192" s="137"/>
      <c r="EOB192" s="136"/>
      <c r="EOC192" s="137"/>
      <c r="EOD192" s="136"/>
      <c r="EOE192" s="137"/>
      <c r="EOF192" s="136"/>
      <c r="EOG192" s="137"/>
      <c r="EOH192" s="136"/>
      <c r="EOI192" s="137"/>
      <c r="EOJ192" s="136"/>
      <c r="EOK192" s="137"/>
      <c r="EOL192" s="136"/>
      <c r="EOM192" s="137"/>
      <c r="EON192" s="136"/>
      <c r="EOO192" s="137"/>
      <c r="EOP192" s="136"/>
      <c r="EOQ192" s="137"/>
      <c r="EOR192" s="136"/>
      <c r="EOS192" s="137"/>
      <c r="EOT192" s="136"/>
      <c r="EOU192" s="137"/>
      <c r="EOV192" s="136"/>
      <c r="EOW192" s="137"/>
      <c r="EOX192" s="136"/>
      <c r="EOY192" s="137"/>
      <c r="EOZ192" s="136"/>
      <c r="EPA192" s="137"/>
      <c r="EPB192" s="136"/>
      <c r="EPC192" s="137"/>
      <c r="EPD192" s="136"/>
      <c r="EPE192" s="137"/>
      <c r="EPF192" s="136"/>
      <c r="EPG192" s="137"/>
      <c r="EPH192" s="136"/>
      <c r="EPI192" s="137"/>
      <c r="EPJ192" s="136"/>
      <c r="EPK192" s="137"/>
      <c r="EPL192" s="136"/>
      <c r="EPM192" s="137"/>
      <c r="EPN192" s="136"/>
      <c r="EPO192" s="137"/>
      <c r="EPP192" s="136"/>
      <c r="EPQ192" s="137"/>
      <c r="EPR192" s="136"/>
      <c r="EPS192" s="137"/>
      <c r="EPT192" s="136"/>
      <c r="EPU192" s="137"/>
      <c r="EPV192" s="136"/>
      <c r="EPW192" s="137"/>
      <c r="EPX192" s="136"/>
      <c r="EPY192" s="137"/>
      <c r="EPZ192" s="136"/>
      <c r="EQA192" s="137"/>
      <c r="EQB192" s="136"/>
      <c r="EQC192" s="137"/>
      <c r="EQD192" s="136"/>
      <c r="EQE192" s="137"/>
      <c r="EQF192" s="136"/>
      <c r="EQG192" s="137"/>
      <c r="EQH192" s="136"/>
      <c r="EQI192" s="137"/>
      <c r="EQJ192" s="136"/>
      <c r="EQK192" s="137"/>
      <c r="EQL192" s="136"/>
      <c r="EQM192" s="137"/>
      <c r="EQN192" s="136"/>
      <c r="EQO192" s="137"/>
      <c r="EQP192" s="136"/>
      <c r="EQQ192" s="137"/>
      <c r="EQR192" s="136"/>
      <c r="EQS192" s="137"/>
      <c r="EQT192" s="136"/>
      <c r="EQU192" s="137"/>
      <c r="EQV192" s="136"/>
      <c r="EQW192" s="137"/>
      <c r="EQX192" s="136"/>
      <c r="EQY192" s="137"/>
      <c r="EQZ192" s="136"/>
      <c r="ERA192" s="137"/>
      <c r="ERB192" s="136"/>
      <c r="ERC192" s="137"/>
      <c r="ERD192" s="136"/>
      <c r="ERE192" s="137"/>
      <c r="ERF192" s="136"/>
      <c r="ERG192" s="137"/>
      <c r="ERH192" s="136"/>
      <c r="ERI192" s="137"/>
      <c r="ERJ192" s="136"/>
      <c r="ERK192" s="137"/>
      <c r="ERL192" s="136"/>
      <c r="ERM192" s="137"/>
      <c r="ERN192" s="136"/>
      <c r="ERO192" s="137"/>
      <c r="ERP192" s="136"/>
      <c r="ERQ192" s="137"/>
      <c r="ERR192" s="136"/>
      <c r="ERS192" s="137"/>
      <c r="ERT192" s="136"/>
      <c r="ERU192" s="137"/>
      <c r="ERV192" s="136"/>
      <c r="ERW192" s="137"/>
      <c r="ERX192" s="136"/>
      <c r="ERY192" s="137"/>
      <c r="ERZ192" s="136"/>
      <c r="ESA192" s="137"/>
      <c r="ESB192" s="136"/>
      <c r="ESC192" s="137"/>
      <c r="ESD192" s="136"/>
      <c r="ESE192" s="137"/>
      <c r="ESF192" s="136"/>
      <c r="ESG192" s="137"/>
      <c r="ESH192" s="136"/>
      <c r="ESI192" s="137"/>
      <c r="ESJ192" s="136"/>
      <c r="ESK192" s="137"/>
      <c r="ESL192" s="136"/>
      <c r="ESM192" s="137"/>
      <c r="ESN192" s="136"/>
      <c r="ESO192" s="137"/>
      <c r="ESP192" s="136"/>
      <c r="ESQ192" s="137"/>
      <c r="ESR192" s="136"/>
      <c r="ESS192" s="137"/>
      <c r="EST192" s="136"/>
      <c r="ESU192" s="137"/>
      <c r="ESV192" s="136"/>
      <c r="ESW192" s="137"/>
      <c r="ESX192" s="136"/>
      <c r="ESY192" s="137"/>
      <c r="ESZ192" s="136"/>
      <c r="ETA192" s="137"/>
      <c r="ETB192" s="136"/>
      <c r="ETC192" s="137"/>
      <c r="ETD192" s="136"/>
      <c r="ETE192" s="137"/>
      <c r="ETF192" s="136"/>
      <c r="ETG192" s="137"/>
      <c r="ETH192" s="136"/>
      <c r="ETI192" s="137"/>
      <c r="ETJ192" s="136"/>
      <c r="ETK192" s="137"/>
      <c r="ETL192" s="136"/>
      <c r="ETM192" s="137"/>
      <c r="ETN192" s="136"/>
      <c r="ETO192" s="137"/>
      <c r="ETP192" s="136"/>
      <c r="ETQ192" s="137"/>
      <c r="ETR192" s="136"/>
      <c r="ETS192" s="137"/>
      <c r="ETT192" s="136"/>
      <c r="ETU192" s="137"/>
      <c r="ETV192" s="136"/>
      <c r="ETW192" s="137"/>
      <c r="ETX192" s="136"/>
      <c r="ETY192" s="137"/>
      <c r="ETZ192" s="136"/>
      <c r="EUA192" s="137"/>
      <c r="EUB192" s="136"/>
      <c r="EUC192" s="137"/>
      <c r="EUD192" s="136"/>
      <c r="EUE192" s="137"/>
      <c r="EUF192" s="136"/>
      <c r="EUG192" s="137"/>
      <c r="EUH192" s="136"/>
      <c r="EUI192" s="137"/>
      <c r="EUJ192" s="136"/>
      <c r="EUK192" s="137"/>
      <c r="EUL192" s="136"/>
      <c r="EUM192" s="137"/>
      <c r="EUN192" s="136"/>
      <c r="EUO192" s="137"/>
      <c r="EUP192" s="136"/>
      <c r="EUQ192" s="137"/>
      <c r="EUR192" s="136"/>
      <c r="EUS192" s="137"/>
      <c r="EUT192" s="136"/>
      <c r="EUU192" s="137"/>
      <c r="EUV192" s="136"/>
      <c r="EUW192" s="137"/>
      <c r="EUX192" s="136"/>
      <c r="EUY192" s="137"/>
      <c r="EUZ192" s="136"/>
      <c r="EVA192" s="137"/>
      <c r="EVB192" s="136"/>
      <c r="EVC192" s="137"/>
      <c r="EVD192" s="136"/>
      <c r="EVE192" s="137"/>
      <c r="EVF192" s="136"/>
      <c r="EVG192" s="137"/>
      <c r="EVH192" s="136"/>
      <c r="EVI192" s="137"/>
      <c r="EVJ192" s="136"/>
      <c r="EVK192" s="137"/>
      <c r="EVL192" s="136"/>
      <c r="EVM192" s="137"/>
      <c r="EVN192" s="136"/>
      <c r="EVO192" s="137"/>
      <c r="EVP192" s="136"/>
      <c r="EVQ192" s="137"/>
      <c r="EVR192" s="136"/>
      <c r="EVS192" s="137"/>
      <c r="EVT192" s="136"/>
      <c r="EVU192" s="137"/>
      <c r="EVV192" s="136"/>
      <c r="EVW192" s="137"/>
      <c r="EVX192" s="136"/>
      <c r="EVY192" s="137"/>
      <c r="EVZ192" s="136"/>
      <c r="EWA192" s="137"/>
      <c r="EWB192" s="136"/>
      <c r="EWC192" s="137"/>
      <c r="EWD192" s="136"/>
      <c r="EWE192" s="137"/>
      <c r="EWF192" s="136"/>
      <c r="EWG192" s="137"/>
      <c r="EWH192" s="136"/>
      <c r="EWI192" s="137"/>
      <c r="EWJ192" s="136"/>
      <c r="EWK192" s="137"/>
      <c r="EWL192" s="136"/>
      <c r="EWM192" s="137"/>
      <c r="EWN192" s="136"/>
      <c r="EWO192" s="137"/>
      <c r="EWP192" s="136"/>
      <c r="EWQ192" s="137"/>
      <c r="EWR192" s="136"/>
      <c r="EWS192" s="137"/>
      <c r="EWT192" s="136"/>
      <c r="EWU192" s="137"/>
      <c r="EWV192" s="136"/>
      <c r="EWW192" s="137"/>
      <c r="EWX192" s="136"/>
      <c r="EWY192" s="137"/>
      <c r="EWZ192" s="136"/>
      <c r="EXA192" s="137"/>
      <c r="EXB192" s="136"/>
      <c r="EXC192" s="137"/>
      <c r="EXD192" s="136"/>
      <c r="EXE192" s="137"/>
      <c r="EXF192" s="136"/>
      <c r="EXG192" s="137"/>
      <c r="EXH192" s="136"/>
      <c r="EXI192" s="137"/>
      <c r="EXJ192" s="136"/>
      <c r="EXK192" s="137"/>
      <c r="EXL192" s="136"/>
      <c r="EXM192" s="137"/>
      <c r="EXN192" s="136"/>
      <c r="EXO192" s="137"/>
      <c r="EXP192" s="136"/>
      <c r="EXQ192" s="137"/>
      <c r="EXR192" s="136"/>
      <c r="EXS192" s="137"/>
      <c r="EXT192" s="136"/>
      <c r="EXU192" s="137"/>
      <c r="EXV192" s="136"/>
      <c r="EXW192" s="137"/>
      <c r="EXX192" s="136"/>
      <c r="EXY192" s="137"/>
      <c r="EXZ192" s="136"/>
      <c r="EYA192" s="137"/>
      <c r="EYB192" s="136"/>
      <c r="EYC192" s="137"/>
      <c r="EYD192" s="136"/>
      <c r="EYE192" s="137"/>
      <c r="EYF192" s="136"/>
      <c r="EYG192" s="137"/>
      <c r="EYH192" s="136"/>
      <c r="EYI192" s="137"/>
      <c r="EYJ192" s="136"/>
      <c r="EYK192" s="137"/>
      <c r="EYL192" s="136"/>
      <c r="EYM192" s="137"/>
      <c r="EYN192" s="136"/>
      <c r="EYO192" s="137"/>
      <c r="EYP192" s="136"/>
      <c r="EYQ192" s="137"/>
      <c r="EYR192" s="136"/>
      <c r="EYS192" s="137"/>
      <c r="EYT192" s="136"/>
      <c r="EYU192" s="137"/>
      <c r="EYV192" s="136"/>
      <c r="EYW192" s="137"/>
      <c r="EYX192" s="136"/>
      <c r="EYY192" s="137"/>
      <c r="EYZ192" s="136"/>
      <c r="EZA192" s="137"/>
      <c r="EZB192" s="136"/>
      <c r="EZC192" s="137"/>
      <c r="EZD192" s="136"/>
      <c r="EZE192" s="137"/>
      <c r="EZF192" s="136"/>
      <c r="EZG192" s="137"/>
      <c r="EZH192" s="136"/>
      <c r="EZI192" s="137"/>
      <c r="EZJ192" s="136"/>
      <c r="EZK192" s="137"/>
      <c r="EZL192" s="136"/>
      <c r="EZM192" s="137"/>
      <c r="EZN192" s="136"/>
      <c r="EZO192" s="137"/>
      <c r="EZP192" s="136"/>
      <c r="EZQ192" s="137"/>
      <c r="EZR192" s="136"/>
      <c r="EZS192" s="137"/>
      <c r="EZT192" s="136"/>
      <c r="EZU192" s="137"/>
      <c r="EZV192" s="136"/>
      <c r="EZW192" s="137"/>
      <c r="EZX192" s="136"/>
      <c r="EZY192" s="137"/>
      <c r="EZZ192" s="136"/>
      <c r="FAA192" s="137"/>
      <c r="FAB192" s="136"/>
      <c r="FAC192" s="137"/>
      <c r="FAD192" s="136"/>
      <c r="FAE192" s="137"/>
      <c r="FAF192" s="136"/>
      <c r="FAG192" s="137"/>
      <c r="FAH192" s="136"/>
      <c r="FAI192" s="137"/>
      <c r="FAJ192" s="136"/>
      <c r="FAK192" s="137"/>
      <c r="FAL192" s="136"/>
      <c r="FAM192" s="137"/>
      <c r="FAN192" s="136"/>
      <c r="FAO192" s="137"/>
      <c r="FAP192" s="136"/>
      <c r="FAQ192" s="137"/>
      <c r="FAR192" s="136"/>
      <c r="FAS192" s="137"/>
      <c r="FAT192" s="136"/>
      <c r="FAU192" s="137"/>
      <c r="FAV192" s="136"/>
      <c r="FAW192" s="137"/>
      <c r="FAX192" s="136"/>
      <c r="FAY192" s="137"/>
      <c r="FAZ192" s="136"/>
      <c r="FBA192" s="137"/>
      <c r="FBB192" s="136"/>
      <c r="FBC192" s="137"/>
      <c r="FBD192" s="136"/>
      <c r="FBE192" s="137"/>
      <c r="FBF192" s="136"/>
      <c r="FBG192" s="137"/>
      <c r="FBH192" s="136"/>
      <c r="FBI192" s="137"/>
      <c r="FBJ192" s="136"/>
      <c r="FBK192" s="137"/>
      <c r="FBL192" s="136"/>
      <c r="FBM192" s="137"/>
      <c r="FBN192" s="136"/>
      <c r="FBO192" s="137"/>
      <c r="FBP192" s="136"/>
      <c r="FBQ192" s="137"/>
      <c r="FBR192" s="136"/>
      <c r="FBS192" s="137"/>
      <c r="FBT192" s="136"/>
      <c r="FBU192" s="137"/>
      <c r="FBV192" s="136"/>
      <c r="FBW192" s="137"/>
      <c r="FBX192" s="136"/>
      <c r="FBY192" s="137"/>
      <c r="FBZ192" s="136"/>
      <c r="FCA192" s="137"/>
      <c r="FCB192" s="136"/>
      <c r="FCC192" s="137"/>
      <c r="FCD192" s="136"/>
      <c r="FCE192" s="137"/>
      <c r="FCF192" s="136"/>
      <c r="FCG192" s="137"/>
      <c r="FCH192" s="136"/>
      <c r="FCI192" s="137"/>
      <c r="FCJ192" s="136"/>
      <c r="FCK192" s="137"/>
      <c r="FCL192" s="136"/>
      <c r="FCM192" s="137"/>
      <c r="FCN192" s="136"/>
      <c r="FCO192" s="137"/>
      <c r="FCP192" s="136"/>
      <c r="FCQ192" s="137"/>
      <c r="FCR192" s="136"/>
      <c r="FCS192" s="137"/>
      <c r="FCT192" s="136"/>
      <c r="FCU192" s="137"/>
      <c r="FCV192" s="136"/>
      <c r="FCW192" s="137"/>
      <c r="FCX192" s="136"/>
      <c r="FCY192" s="137"/>
      <c r="FCZ192" s="136"/>
      <c r="FDA192" s="137"/>
      <c r="FDB192" s="136"/>
      <c r="FDC192" s="137"/>
      <c r="FDD192" s="136"/>
      <c r="FDE192" s="137"/>
      <c r="FDF192" s="136"/>
      <c r="FDG192" s="137"/>
      <c r="FDH192" s="136"/>
      <c r="FDI192" s="137"/>
      <c r="FDJ192" s="136"/>
      <c r="FDK192" s="137"/>
      <c r="FDL192" s="136"/>
      <c r="FDM192" s="137"/>
      <c r="FDN192" s="136"/>
      <c r="FDO192" s="137"/>
      <c r="FDP192" s="136"/>
      <c r="FDQ192" s="137"/>
      <c r="FDR192" s="136"/>
      <c r="FDS192" s="137"/>
      <c r="FDT192" s="136"/>
      <c r="FDU192" s="137"/>
      <c r="FDV192" s="136"/>
      <c r="FDW192" s="137"/>
      <c r="FDX192" s="136"/>
      <c r="FDY192" s="137"/>
      <c r="FDZ192" s="136"/>
      <c r="FEA192" s="137"/>
      <c r="FEB192" s="136"/>
      <c r="FEC192" s="137"/>
      <c r="FED192" s="136"/>
      <c r="FEE192" s="137"/>
      <c r="FEF192" s="136"/>
      <c r="FEG192" s="137"/>
      <c r="FEH192" s="136"/>
      <c r="FEI192" s="137"/>
      <c r="FEJ192" s="136"/>
      <c r="FEK192" s="137"/>
      <c r="FEL192" s="136"/>
      <c r="FEM192" s="137"/>
      <c r="FEN192" s="136"/>
      <c r="FEO192" s="137"/>
      <c r="FEP192" s="136"/>
      <c r="FEQ192" s="137"/>
      <c r="FER192" s="136"/>
      <c r="FES192" s="137"/>
      <c r="FET192" s="136"/>
      <c r="FEU192" s="137"/>
      <c r="FEV192" s="136"/>
      <c r="FEW192" s="137"/>
      <c r="FEX192" s="136"/>
      <c r="FEY192" s="137"/>
      <c r="FEZ192" s="136"/>
      <c r="FFA192" s="137"/>
      <c r="FFB192" s="136"/>
      <c r="FFC192" s="137"/>
      <c r="FFD192" s="136"/>
      <c r="FFE192" s="137"/>
      <c r="FFF192" s="136"/>
      <c r="FFG192" s="137"/>
      <c r="FFH192" s="136"/>
      <c r="FFI192" s="137"/>
      <c r="FFJ192" s="136"/>
      <c r="FFK192" s="137"/>
      <c r="FFL192" s="136"/>
      <c r="FFM192" s="137"/>
      <c r="FFN192" s="136"/>
      <c r="FFO192" s="137"/>
      <c r="FFP192" s="136"/>
      <c r="FFQ192" s="137"/>
      <c r="FFR192" s="136"/>
      <c r="FFS192" s="137"/>
      <c r="FFT192" s="136"/>
      <c r="FFU192" s="137"/>
      <c r="FFV192" s="136"/>
      <c r="FFW192" s="137"/>
      <c r="FFX192" s="136"/>
      <c r="FFY192" s="137"/>
      <c r="FFZ192" s="136"/>
      <c r="FGA192" s="137"/>
      <c r="FGB192" s="136"/>
      <c r="FGC192" s="137"/>
      <c r="FGD192" s="136"/>
      <c r="FGE192" s="137"/>
      <c r="FGF192" s="136"/>
      <c r="FGG192" s="137"/>
      <c r="FGH192" s="136"/>
      <c r="FGI192" s="137"/>
      <c r="FGJ192" s="136"/>
      <c r="FGK192" s="137"/>
      <c r="FGL192" s="136"/>
      <c r="FGM192" s="137"/>
      <c r="FGN192" s="136"/>
      <c r="FGO192" s="137"/>
      <c r="FGP192" s="136"/>
      <c r="FGQ192" s="137"/>
      <c r="FGR192" s="136"/>
      <c r="FGS192" s="137"/>
      <c r="FGT192" s="136"/>
      <c r="FGU192" s="137"/>
      <c r="FGV192" s="136"/>
      <c r="FGW192" s="137"/>
      <c r="FGX192" s="136"/>
      <c r="FGY192" s="137"/>
      <c r="FGZ192" s="136"/>
      <c r="FHA192" s="137"/>
      <c r="FHB192" s="136"/>
      <c r="FHC192" s="137"/>
      <c r="FHD192" s="136"/>
      <c r="FHE192" s="137"/>
      <c r="FHF192" s="136"/>
      <c r="FHG192" s="137"/>
      <c r="FHH192" s="136"/>
      <c r="FHI192" s="137"/>
      <c r="FHJ192" s="136"/>
      <c r="FHK192" s="137"/>
      <c r="FHL192" s="136"/>
      <c r="FHM192" s="137"/>
      <c r="FHN192" s="136"/>
      <c r="FHO192" s="137"/>
      <c r="FHP192" s="136"/>
      <c r="FHQ192" s="137"/>
      <c r="FHR192" s="136"/>
      <c r="FHS192" s="137"/>
      <c r="FHT192" s="136"/>
      <c r="FHU192" s="137"/>
      <c r="FHV192" s="136"/>
      <c r="FHW192" s="137"/>
      <c r="FHX192" s="136"/>
      <c r="FHY192" s="137"/>
      <c r="FHZ192" s="136"/>
      <c r="FIA192" s="137"/>
      <c r="FIB192" s="136"/>
      <c r="FIC192" s="137"/>
      <c r="FID192" s="136"/>
      <c r="FIE192" s="137"/>
      <c r="FIF192" s="136"/>
      <c r="FIG192" s="137"/>
      <c r="FIH192" s="136"/>
      <c r="FII192" s="137"/>
      <c r="FIJ192" s="136"/>
      <c r="FIK192" s="137"/>
      <c r="FIL192" s="136"/>
      <c r="FIM192" s="137"/>
      <c r="FIN192" s="136"/>
      <c r="FIO192" s="137"/>
      <c r="FIP192" s="136"/>
      <c r="FIQ192" s="137"/>
      <c r="FIR192" s="136"/>
      <c r="FIS192" s="137"/>
      <c r="FIT192" s="136"/>
      <c r="FIU192" s="137"/>
      <c r="FIV192" s="136"/>
      <c r="FIW192" s="137"/>
      <c r="FIX192" s="136"/>
      <c r="FIY192" s="137"/>
      <c r="FIZ192" s="136"/>
      <c r="FJA192" s="137"/>
      <c r="FJB192" s="136"/>
      <c r="FJC192" s="137"/>
      <c r="FJD192" s="136"/>
      <c r="FJE192" s="137"/>
      <c r="FJF192" s="136"/>
      <c r="FJG192" s="137"/>
      <c r="FJH192" s="136"/>
      <c r="FJI192" s="137"/>
      <c r="FJJ192" s="136"/>
      <c r="FJK192" s="137"/>
      <c r="FJL192" s="136"/>
      <c r="FJM192" s="137"/>
      <c r="FJN192" s="136"/>
      <c r="FJO192" s="137"/>
      <c r="FJP192" s="136"/>
      <c r="FJQ192" s="137"/>
      <c r="FJR192" s="136"/>
      <c r="FJS192" s="137"/>
      <c r="FJT192" s="136"/>
      <c r="FJU192" s="137"/>
      <c r="FJV192" s="136"/>
      <c r="FJW192" s="137"/>
      <c r="FJX192" s="136"/>
      <c r="FJY192" s="137"/>
      <c r="FJZ192" s="136"/>
      <c r="FKA192" s="137"/>
      <c r="FKB192" s="136"/>
      <c r="FKC192" s="137"/>
      <c r="FKD192" s="136"/>
      <c r="FKE192" s="137"/>
      <c r="FKF192" s="136"/>
      <c r="FKG192" s="137"/>
      <c r="FKH192" s="136"/>
      <c r="FKI192" s="137"/>
      <c r="FKJ192" s="136"/>
      <c r="FKK192" s="137"/>
      <c r="FKL192" s="136"/>
      <c r="FKM192" s="137"/>
      <c r="FKN192" s="136"/>
      <c r="FKO192" s="137"/>
      <c r="FKP192" s="136"/>
      <c r="FKQ192" s="137"/>
      <c r="FKR192" s="136"/>
      <c r="FKS192" s="137"/>
      <c r="FKT192" s="136"/>
      <c r="FKU192" s="137"/>
      <c r="FKV192" s="136"/>
      <c r="FKW192" s="137"/>
      <c r="FKX192" s="136"/>
      <c r="FKY192" s="137"/>
      <c r="FKZ192" s="136"/>
      <c r="FLA192" s="137"/>
      <c r="FLB192" s="136"/>
      <c r="FLC192" s="137"/>
      <c r="FLD192" s="136"/>
      <c r="FLE192" s="137"/>
      <c r="FLF192" s="136"/>
      <c r="FLG192" s="137"/>
      <c r="FLH192" s="136"/>
      <c r="FLI192" s="137"/>
      <c r="FLJ192" s="136"/>
      <c r="FLK192" s="137"/>
      <c r="FLL192" s="136"/>
      <c r="FLM192" s="137"/>
      <c r="FLN192" s="136"/>
      <c r="FLO192" s="137"/>
      <c r="FLP192" s="136"/>
      <c r="FLQ192" s="137"/>
      <c r="FLR192" s="136"/>
      <c r="FLS192" s="137"/>
      <c r="FLT192" s="136"/>
      <c r="FLU192" s="137"/>
      <c r="FLV192" s="136"/>
      <c r="FLW192" s="137"/>
      <c r="FLX192" s="136"/>
      <c r="FLY192" s="137"/>
      <c r="FLZ192" s="136"/>
      <c r="FMA192" s="137"/>
      <c r="FMB192" s="136"/>
      <c r="FMC192" s="137"/>
      <c r="FMD192" s="136"/>
      <c r="FME192" s="137"/>
      <c r="FMF192" s="136"/>
      <c r="FMG192" s="137"/>
      <c r="FMH192" s="136"/>
      <c r="FMI192" s="137"/>
      <c r="FMJ192" s="136"/>
      <c r="FMK192" s="137"/>
      <c r="FML192" s="136"/>
      <c r="FMM192" s="137"/>
      <c r="FMN192" s="136"/>
      <c r="FMO192" s="137"/>
      <c r="FMP192" s="136"/>
      <c r="FMQ192" s="137"/>
      <c r="FMR192" s="136"/>
      <c r="FMS192" s="137"/>
      <c r="FMT192" s="136"/>
      <c r="FMU192" s="137"/>
      <c r="FMV192" s="136"/>
      <c r="FMW192" s="137"/>
      <c r="FMX192" s="136"/>
      <c r="FMY192" s="137"/>
      <c r="FMZ192" s="136"/>
      <c r="FNA192" s="137"/>
      <c r="FNB192" s="136"/>
      <c r="FNC192" s="137"/>
      <c r="FND192" s="136"/>
      <c r="FNE192" s="137"/>
      <c r="FNF192" s="136"/>
      <c r="FNG192" s="137"/>
      <c r="FNH192" s="136"/>
      <c r="FNI192" s="137"/>
      <c r="FNJ192" s="136"/>
      <c r="FNK192" s="137"/>
      <c r="FNL192" s="136"/>
      <c r="FNM192" s="137"/>
      <c r="FNN192" s="136"/>
      <c r="FNO192" s="137"/>
      <c r="FNP192" s="136"/>
      <c r="FNQ192" s="137"/>
      <c r="FNR192" s="136"/>
      <c r="FNS192" s="137"/>
      <c r="FNT192" s="136"/>
      <c r="FNU192" s="137"/>
      <c r="FNV192" s="136"/>
      <c r="FNW192" s="137"/>
      <c r="FNX192" s="136"/>
      <c r="FNY192" s="137"/>
      <c r="FNZ192" s="136"/>
      <c r="FOA192" s="137"/>
      <c r="FOB192" s="136"/>
      <c r="FOC192" s="137"/>
      <c r="FOD192" s="136"/>
      <c r="FOE192" s="137"/>
      <c r="FOF192" s="136"/>
      <c r="FOG192" s="137"/>
      <c r="FOH192" s="136"/>
      <c r="FOI192" s="137"/>
      <c r="FOJ192" s="136"/>
      <c r="FOK192" s="137"/>
      <c r="FOL192" s="136"/>
      <c r="FOM192" s="137"/>
      <c r="FON192" s="136"/>
      <c r="FOO192" s="137"/>
      <c r="FOP192" s="136"/>
      <c r="FOQ192" s="137"/>
      <c r="FOR192" s="136"/>
      <c r="FOS192" s="137"/>
      <c r="FOT192" s="136"/>
      <c r="FOU192" s="137"/>
      <c r="FOV192" s="136"/>
      <c r="FOW192" s="137"/>
      <c r="FOX192" s="136"/>
      <c r="FOY192" s="137"/>
      <c r="FOZ192" s="136"/>
      <c r="FPA192" s="137"/>
      <c r="FPB192" s="136"/>
      <c r="FPC192" s="137"/>
      <c r="FPD192" s="136"/>
      <c r="FPE192" s="137"/>
      <c r="FPF192" s="136"/>
      <c r="FPG192" s="137"/>
      <c r="FPH192" s="136"/>
      <c r="FPI192" s="137"/>
      <c r="FPJ192" s="136"/>
      <c r="FPK192" s="137"/>
      <c r="FPL192" s="136"/>
      <c r="FPM192" s="137"/>
      <c r="FPN192" s="136"/>
      <c r="FPO192" s="137"/>
      <c r="FPP192" s="136"/>
      <c r="FPQ192" s="137"/>
      <c r="FPR192" s="136"/>
      <c r="FPS192" s="137"/>
      <c r="FPT192" s="136"/>
      <c r="FPU192" s="137"/>
      <c r="FPV192" s="136"/>
      <c r="FPW192" s="137"/>
      <c r="FPX192" s="136"/>
      <c r="FPY192" s="137"/>
      <c r="FPZ192" s="136"/>
      <c r="FQA192" s="137"/>
      <c r="FQB192" s="136"/>
      <c r="FQC192" s="137"/>
      <c r="FQD192" s="136"/>
      <c r="FQE192" s="137"/>
      <c r="FQF192" s="136"/>
      <c r="FQG192" s="137"/>
      <c r="FQH192" s="136"/>
      <c r="FQI192" s="137"/>
      <c r="FQJ192" s="136"/>
      <c r="FQK192" s="137"/>
      <c r="FQL192" s="136"/>
      <c r="FQM192" s="137"/>
      <c r="FQN192" s="136"/>
      <c r="FQO192" s="137"/>
      <c r="FQP192" s="136"/>
      <c r="FQQ192" s="137"/>
      <c r="FQR192" s="136"/>
      <c r="FQS192" s="137"/>
      <c r="FQT192" s="136"/>
      <c r="FQU192" s="137"/>
      <c r="FQV192" s="136"/>
      <c r="FQW192" s="137"/>
      <c r="FQX192" s="136"/>
      <c r="FQY192" s="137"/>
      <c r="FQZ192" s="136"/>
      <c r="FRA192" s="137"/>
      <c r="FRB192" s="136"/>
      <c r="FRC192" s="137"/>
      <c r="FRD192" s="136"/>
      <c r="FRE192" s="137"/>
      <c r="FRF192" s="136"/>
      <c r="FRG192" s="137"/>
      <c r="FRH192" s="136"/>
      <c r="FRI192" s="137"/>
      <c r="FRJ192" s="136"/>
      <c r="FRK192" s="137"/>
      <c r="FRL192" s="136"/>
      <c r="FRM192" s="137"/>
      <c r="FRN192" s="136"/>
      <c r="FRO192" s="137"/>
      <c r="FRP192" s="136"/>
      <c r="FRQ192" s="137"/>
      <c r="FRR192" s="136"/>
      <c r="FRS192" s="137"/>
      <c r="FRT192" s="136"/>
      <c r="FRU192" s="137"/>
      <c r="FRV192" s="136"/>
      <c r="FRW192" s="137"/>
      <c r="FRX192" s="136"/>
      <c r="FRY192" s="137"/>
      <c r="FRZ192" s="136"/>
      <c r="FSA192" s="137"/>
      <c r="FSB192" s="136"/>
      <c r="FSC192" s="137"/>
      <c r="FSD192" s="136"/>
      <c r="FSE192" s="137"/>
      <c r="FSF192" s="136"/>
      <c r="FSG192" s="137"/>
      <c r="FSH192" s="136"/>
      <c r="FSI192" s="137"/>
      <c r="FSJ192" s="136"/>
      <c r="FSK192" s="137"/>
      <c r="FSL192" s="136"/>
      <c r="FSM192" s="137"/>
      <c r="FSN192" s="136"/>
      <c r="FSO192" s="137"/>
      <c r="FSP192" s="136"/>
      <c r="FSQ192" s="137"/>
      <c r="FSR192" s="136"/>
      <c r="FSS192" s="137"/>
      <c r="FST192" s="136"/>
      <c r="FSU192" s="137"/>
      <c r="FSV192" s="136"/>
      <c r="FSW192" s="137"/>
      <c r="FSX192" s="136"/>
      <c r="FSY192" s="137"/>
      <c r="FSZ192" s="136"/>
      <c r="FTA192" s="137"/>
      <c r="FTB192" s="136"/>
      <c r="FTC192" s="137"/>
      <c r="FTD192" s="136"/>
      <c r="FTE192" s="137"/>
      <c r="FTF192" s="136"/>
      <c r="FTG192" s="137"/>
      <c r="FTH192" s="136"/>
      <c r="FTI192" s="137"/>
      <c r="FTJ192" s="136"/>
      <c r="FTK192" s="137"/>
      <c r="FTL192" s="136"/>
      <c r="FTM192" s="137"/>
      <c r="FTN192" s="136"/>
      <c r="FTO192" s="137"/>
      <c r="FTP192" s="136"/>
      <c r="FTQ192" s="137"/>
      <c r="FTR192" s="136"/>
      <c r="FTS192" s="137"/>
      <c r="FTT192" s="136"/>
      <c r="FTU192" s="137"/>
      <c r="FTV192" s="136"/>
      <c r="FTW192" s="137"/>
      <c r="FTX192" s="136"/>
      <c r="FTY192" s="137"/>
      <c r="FTZ192" s="136"/>
      <c r="FUA192" s="137"/>
      <c r="FUB192" s="136"/>
      <c r="FUC192" s="137"/>
      <c r="FUD192" s="136"/>
      <c r="FUE192" s="137"/>
      <c r="FUF192" s="136"/>
      <c r="FUG192" s="137"/>
      <c r="FUH192" s="136"/>
      <c r="FUI192" s="137"/>
      <c r="FUJ192" s="136"/>
      <c r="FUK192" s="137"/>
      <c r="FUL192" s="136"/>
      <c r="FUM192" s="137"/>
      <c r="FUN192" s="136"/>
      <c r="FUO192" s="137"/>
      <c r="FUP192" s="136"/>
      <c r="FUQ192" s="137"/>
      <c r="FUR192" s="136"/>
      <c r="FUS192" s="137"/>
      <c r="FUT192" s="136"/>
      <c r="FUU192" s="137"/>
      <c r="FUV192" s="136"/>
      <c r="FUW192" s="137"/>
      <c r="FUX192" s="136"/>
      <c r="FUY192" s="137"/>
      <c r="FUZ192" s="136"/>
      <c r="FVA192" s="137"/>
      <c r="FVB192" s="136"/>
      <c r="FVC192" s="137"/>
      <c r="FVD192" s="136"/>
      <c r="FVE192" s="137"/>
      <c r="FVF192" s="136"/>
      <c r="FVG192" s="137"/>
      <c r="FVH192" s="136"/>
      <c r="FVI192" s="137"/>
      <c r="FVJ192" s="136"/>
      <c r="FVK192" s="137"/>
      <c r="FVL192" s="136"/>
      <c r="FVM192" s="137"/>
      <c r="FVN192" s="136"/>
      <c r="FVO192" s="137"/>
      <c r="FVP192" s="136"/>
      <c r="FVQ192" s="137"/>
      <c r="FVR192" s="136"/>
      <c r="FVS192" s="137"/>
      <c r="FVT192" s="136"/>
      <c r="FVU192" s="137"/>
      <c r="FVV192" s="136"/>
      <c r="FVW192" s="137"/>
      <c r="FVX192" s="136"/>
      <c r="FVY192" s="137"/>
      <c r="FVZ192" s="136"/>
      <c r="FWA192" s="137"/>
      <c r="FWB192" s="136"/>
      <c r="FWC192" s="137"/>
      <c r="FWD192" s="136"/>
      <c r="FWE192" s="137"/>
      <c r="FWF192" s="136"/>
      <c r="FWG192" s="137"/>
      <c r="FWH192" s="136"/>
      <c r="FWI192" s="137"/>
      <c r="FWJ192" s="136"/>
      <c r="FWK192" s="137"/>
      <c r="FWL192" s="136"/>
      <c r="FWM192" s="137"/>
      <c r="FWN192" s="136"/>
      <c r="FWO192" s="137"/>
      <c r="FWP192" s="136"/>
      <c r="FWQ192" s="137"/>
      <c r="FWR192" s="136"/>
      <c r="FWS192" s="137"/>
      <c r="FWT192" s="136"/>
      <c r="FWU192" s="137"/>
      <c r="FWV192" s="136"/>
      <c r="FWW192" s="137"/>
      <c r="FWX192" s="136"/>
      <c r="FWY192" s="137"/>
      <c r="FWZ192" s="136"/>
      <c r="FXA192" s="137"/>
      <c r="FXB192" s="136"/>
      <c r="FXC192" s="137"/>
      <c r="FXD192" s="136"/>
      <c r="FXE192" s="137"/>
      <c r="FXF192" s="136"/>
      <c r="FXG192" s="137"/>
      <c r="FXH192" s="136"/>
      <c r="FXI192" s="137"/>
      <c r="FXJ192" s="136"/>
      <c r="FXK192" s="137"/>
      <c r="FXL192" s="136"/>
      <c r="FXM192" s="137"/>
      <c r="FXN192" s="136"/>
      <c r="FXO192" s="137"/>
      <c r="FXP192" s="136"/>
      <c r="FXQ192" s="137"/>
      <c r="FXR192" s="136"/>
      <c r="FXS192" s="137"/>
      <c r="FXT192" s="136"/>
      <c r="FXU192" s="137"/>
      <c r="FXV192" s="136"/>
      <c r="FXW192" s="137"/>
      <c r="FXX192" s="136"/>
      <c r="FXY192" s="137"/>
      <c r="FXZ192" s="136"/>
      <c r="FYA192" s="137"/>
      <c r="FYB192" s="136"/>
      <c r="FYC192" s="137"/>
      <c r="FYD192" s="136"/>
      <c r="FYE192" s="137"/>
      <c r="FYF192" s="136"/>
      <c r="FYG192" s="137"/>
      <c r="FYH192" s="136"/>
      <c r="FYI192" s="137"/>
      <c r="FYJ192" s="136"/>
      <c r="FYK192" s="137"/>
      <c r="FYL192" s="136"/>
      <c r="FYM192" s="137"/>
      <c r="FYN192" s="136"/>
      <c r="FYO192" s="137"/>
      <c r="FYP192" s="136"/>
      <c r="FYQ192" s="137"/>
      <c r="FYR192" s="136"/>
      <c r="FYS192" s="137"/>
      <c r="FYT192" s="136"/>
      <c r="FYU192" s="137"/>
      <c r="FYV192" s="136"/>
      <c r="FYW192" s="137"/>
      <c r="FYX192" s="136"/>
      <c r="FYY192" s="137"/>
      <c r="FYZ192" s="136"/>
      <c r="FZA192" s="137"/>
      <c r="FZB192" s="136"/>
      <c r="FZC192" s="137"/>
      <c r="FZD192" s="136"/>
      <c r="FZE192" s="137"/>
      <c r="FZF192" s="136"/>
      <c r="FZG192" s="137"/>
      <c r="FZH192" s="136"/>
      <c r="FZI192" s="137"/>
      <c r="FZJ192" s="136"/>
      <c r="FZK192" s="137"/>
      <c r="FZL192" s="136"/>
      <c r="FZM192" s="137"/>
      <c r="FZN192" s="136"/>
      <c r="FZO192" s="137"/>
      <c r="FZP192" s="136"/>
      <c r="FZQ192" s="137"/>
      <c r="FZR192" s="136"/>
      <c r="FZS192" s="137"/>
      <c r="FZT192" s="136"/>
      <c r="FZU192" s="137"/>
      <c r="FZV192" s="136"/>
      <c r="FZW192" s="137"/>
      <c r="FZX192" s="136"/>
      <c r="FZY192" s="137"/>
      <c r="FZZ192" s="136"/>
      <c r="GAA192" s="137"/>
      <c r="GAB192" s="136"/>
      <c r="GAC192" s="137"/>
      <c r="GAD192" s="136"/>
      <c r="GAE192" s="137"/>
      <c r="GAF192" s="136"/>
      <c r="GAG192" s="137"/>
      <c r="GAH192" s="136"/>
      <c r="GAI192" s="137"/>
      <c r="GAJ192" s="136"/>
      <c r="GAK192" s="137"/>
      <c r="GAL192" s="136"/>
      <c r="GAM192" s="137"/>
      <c r="GAN192" s="136"/>
      <c r="GAO192" s="137"/>
      <c r="GAP192" s="136"/>
      <c r="GAQ192" s="137"/>
      <c r="GAR192" s="136"/>
      <c r="GAS192" s="137"/>
      <c r="GAT192" s="136"/>
      <c r="GAU192" s="137"/>
      <c r="GAV192" s="136"/>
      <c r="GAW192" s="137"/>
      <c r="GAX192" s="136"/>
      <c r="GAY192" s="137"/>
      <c r="GAZ192" s="136"/>
      <c r="GBA192" s="137"/>
      <c r="GBB192" s="136"/>
      <c r="GBC192" s="137"/>
      <c r="GBD192" s="136"/>
      <c r="GBE192" s="137"/>
      <c r="GBF192" s="136"/>
      <c r="GBG192" s="137"/>
      <c r="GBH192" s="136"/>
      <c r="GBI192" s="137"/>
      <c r="GBJ192" s="136"/>
      <c r="GBK192" s="137"/>
      <c r="GBL192" s="136"/>
      <c r="GBM192" s="137"/>
      <c r="GBN192" s="136"/>
      <c r="GBO192" s="137"/>
      <c r="GBP192" s="136"/>
      <c r="GBQ192" s="137"/>
      <c r="GBR192" s="136"/>
      <c r="GBS192" s="137"/>
      <c r="GBT192" s="136"/>
      <c r="GBU192" s="137"/>
      <c r="GBV192" s="136"/>
      <c r="GBW192" s="137"/>
      <c r="GBX192" s="136"/>
      <c r="GBY192" s="137"/>
      <c r="GBZ192" s="136"/>
      <c r="GCA192" s="137"/>
      <c r="GCB192" s="136"/>
      <c r="GCC192" s="137"/>
      <c r="GCD192" s="136"/>
      <c r="GCE192" s="137"/>
      <c r="GCF192" s="136"/>
      <c r="GCG192" s="137"/>
      <c r="GCH192" s="136"/>
      <c r="GCI192" s="137"/>
      <c r="GCJ192" s="136"/>
      <c r="GCK192" s="137"/>
      <c r="GCL192" s="136"/>
      <c r="GCM192" s="137"/>
      <c r="GCN192" s="136"/>
      <c r="GCO192" s="137"/>
      <c r="GCP192" s="136"/>
      <c r="GCQ192" s="137"/>
      <c r="GCR192" s="136"/>
      <c r="GCS192" s="137"/>
      <c r="GCT192" s="136"/>
      <c r="GCU192" s="137"/>
      <c r="GCV192" s="136"/>
      <c r="GCW192" s="137"/>
      <c r="GCX192" s="136"/>
      <c r="GCY192" s="137"/>
      <c r="GCZ192" s="136"/>
      <c r="GDA192" s="137"/>
      <c r="GDB192" s="136"/>
      <c r="GDC192" s="137"/>
      <c r="GDD192" s="136"/>
      <c r="GDE192" s="137"/>
      <c r="GDF192" s="136"/>
      <c r="GDG192" s="137"/>
      <c r="GDH192" s="136"/>
      <c r="GDI192" s="137"/>
      <c r="GDJ192" s="136"/>
      <c r="GDK192" s="137"/>
      <c r="GDL192" s="136"/>
      <c r="GDM192" s="137"/>
      <c r="GDN192" s="136"/>
      <c r="GDO192" s="137"/>
      <c r="GDP192" s="136"/>
      <c r="GDQ192" s="137"/>
      <c r="GDR192" s="136"/>
      <c r="GDS192" s="137"/>
      <c r="GDT192" s="136"/>
      <c r="GDU192" s="137"/>
      <c r="GDV192" s="136"/>
      <c r="GDW192" s="137"/>
      <c r="GDX192" s="136"/>
      <c r="GDY192" s="137"/>
      <c r="GDZ192" s="136"/>
      <c r="GEA192" s="137"/>
      <c r="GEB192" s="136"/>
      <c r="GEC192" s="137"/>
      <c r="GED192" s="136"/>
      <c r="GEE192" s="137"/>
      <c r="GEF192" s="136"/>
      <c r="GEG192" s="137"/>
      <c r="GEH192" s="136"/>
      <c r="GEI192" s="137"/>
      <c r="GEJ192" s="136"/>
      <c r="GEK192" s="137"/>
      <c r="GEL192" s="136"/>
      <c r="GEM192" s="137"/>
      <c r="GEN192" s="136"/>
      <c r="GEO192" s="137"/>
      <c r="GEP192" s="136"/>
      <c r="GEQ192" s="137"/>
      <c r="GER192" s="136"/>
      <c r="GES192" s="137"/>
      <c r="GET192" s="136"/>
      <c r="GEU192" s="137"/>
      <c r="GEV192" s="136"/>
      <c r="GEW192" s="137"/>
      <c r="GEX192" s="136"/>
      <c r="GEY192" s="137"/>
      <c r="GEZ192" s="136"/>
      <c r="GFA192" s="137"/>
      <c r="GFB192" s="136"/>
      <c r="GFC192" s="137"/>
      <c r="GFD192" s="136"/>
      <c r="GFE192" s="137"/>
      <c r="GFF192" s="136"/>
      <c r="GFG192" s="137"/>
      <c r="GFH192" s="136"/>
      <c r="GFI192" s="137"/>
      <c r="GFJ192" s="136"/>
      <c r="GFK192" s="137"/>
      <c r="GFL192" s="136"/>
      <c r="GFM192" s="137"/>
      <c r="GFN192" s="136"/>
      <c r="GFO192" s="137"/>
      <c r="GFP192" s="136"/>
      <c r="GFQ192" s="137"/>
      <c r="GFR192" s="136"/>
      <c r="GFS192" s="137"/>
      <c r="GFT192" s="136"/>
      <c r="GFU192" s="137"/>
      <c r="GFV192" s="136"/>
      <c r="GFW192" s="137"/>
      <c r="GFX192" s="136"/>
      <c r="GFY192" s="137"/>
      <c r="GFZ192" s="136"/>
      <c r="GGA192" s="137"/>
      <c r="GGB192" s="136"/>
      <c r="GGC192" s="137"/>
      <c r="GGD192" s="136"/>
      <c r="GGE192" s="137"/>
      <c r="GGF192" s="136"/>
      <c r="GGG192" s="137"/>
      <c r="GGH192" s="136"/>
      <c r="GGI192" s="137"/>
      <c r="GGJ192" s="136"/>
      <c r="GGK192" s="137"/>
      <c r="GGL192" s="136"/>
      <c r="GGM192" s="137"/>
      <c r="GGN192" s="136"/>
      <c r="GGO192" s="137"/>
      <c r="GGP192" s="136"/>
      <c r="GGQ192" s="137"/>
      <c r="GGR192" s="136"/>
      <c r="GGS192" s="137"/>
      <c r="GGT192" s="136"/>
      <c r="GGU192" s="137"/>
      <c r="GGV192" s="136"/>
      <c r="GGW192" s="137"/>
      <c r="GGX192" s="136"/>
      <c r="GGY192" s="137"/>
      <c r="GGZ192" s="136"/>
      <c r="GHA192" s="137"/>
      <c r="GHB192" s="136"/>
      <c r="GHC192" s="137"/>
      <c r="GHD192" s="136"/>
      <c r="GHE192" s="137"/>
      <c r="GHF192" s="136"/>
      <c r="GHG192" s="137"/>
      <c r="GHH192" s="136"/>
      <c r="GHI192" s="137"/>
      <c r="GHJ192" s="136"/>
      <c r="GHK192" s="137"/>
      <c r="GHL192" s="136"/>
      <c r="GHM192" s="137"/>
      <c r="GHN192" s="136"/>
      <c r="GHO192" s="137"/>
      <c r="GHP192" s="136"/>
      <c r="GHQ192" s="137"/>
      <c r="GHR192" s="136"/>
      <c r="GHS192" s="137"/>
      <c r="GHT192" s="136"/>
      <c r="GHU192" s="137"/>
      <c r="GHV192" s="136"/>
      <c r="GHW192" s="137"/>
      <c r="GHX192" s="136"/>
      <c r="GHY192" s="137"/>
      <c r="GHZ192" s="136"/>
      <c r="GIA192" s="137"/>
      <c r="GIB192" s="136"/>
      <c r="GIC192" s="137"/>
      <c r="GID192" s="136"/>
      <c r="GIE192" s="137"/>
      <c r="GIF192" s="136"/>
      <c r="GIG192" s="137"/>
      <c r="GIH192" s="136"/>
      <c r="GII192" s="137"/>
      <c r="GIJ192" s="136"/>
      <c r="GIK192" s="137"/>
      <c r="GIL192" s="136"/>
      <c r="GIM192" s="137"/>
      <c r="GIN192" s="136"/>
      <c r="GIO192" s="137"/>
      <c r="GIP192" s="136"/>
      <c r="GIQ192" s="137"/>
      <c r="GIR192" s="136"/>
      <c r="GIS192" s="137"/>
      <c r="GIT192" s="136"/>
      <c r="GIU192" s="137"/>
      <c r="GIV192" s="136"/>
      <c r="GIW192" s="137"/>
      <c r="GIX192" s="136"/>
      <c r="GIY192" s="137"/>
      <c r="GIZ192" s="136"/>
      <c r="GJA192" s="137"/>
      <c r="GJB192" s="136"/>
      <c r="GJC192" s="137"/>
      <c r="GJD192" s="136"/>
      <c r="GJE192" s="137"/>
      <c r="GJF192" s="136"/>
      <c r="GJG192" s="137"/>
      <c r="GJH192" s="136"/>
      <c r="GJI192" s="137"/>
      <c r="GJJ192" s="136"/>
      <c r="GJK192" s="137"/>
      <c r="GJL192" s="136"/>
      <c r="GJM192" s="137"/>
      <c r="GJN192" s="136"/>
      <c r="GJO192" s="137"/>
      <c r="GJP192" s="136"/>
      <c r="GJQ192" s="137"/>
      <c r="GJR192" s="136"/>
      <c r="GJS192" s="137"/>
      <c r="GJT192" s="136"/>
      <c r="GJU192" s="137"/>
      <c r="GJV192" s="136"/>
      <c r="GJW192" s="137"/>
      <c r="GJX192" s="136"/>
      <c r="GJY192" s="137"/>
      <c r="GJZ192" s="136"/>
      <c r="GKA192" s="137"/>
      <c r="GKB192" s="136"/>
      <c r="GKC192" s="137"/>
      <c r="GKD192" s="136"/>
      <c r="GKE192" s="137"/>
      <c r="GKF192" s="136"/>
      <c r="GKG192" s="137"/>
      <c r="GKH192" s="136"/>
      <c r="GKI192" s="137"/>
      <c r="GKJ192" s="136"/>
      <c r="GKK192" s="137"/>
      <c r="GKL192" s="136"/>
      <c r="GKM192" s="137"/>
      <c r="GKN192" s="136"/>
      <c r="GKO192" s="137"/>
      <c r="GKP192" s="136"/>
      <c r="GKQ192" s="137"/>
      <c r="GKR192" s="136"/>
      <c r="GKS192" s="137"/>
      <c r="GKT192" s="136"/>
      <c r="GKU192" s="137"/>
      <c r="GKV192" s="136"/>
      <c r="GKW192" s="137"/>
      <c r="GKX192" s="136"/>
      <c r="GKY192" s="137"/>
      <c r="GKZ192" s="136"/>
      <c r="GLA192" s="137"/>
      <c r="GLB192" s="136"/>
      <c r="GLC192" s="137"/>
      <c r="GLD192" s="136"/>
      <c r="GLE192" s="137"/>
      <c r="GLF192" s="136"/>
      <c r="GLG192" s="137"/>
      <c r="GLH192" s="136"/>
      <c r="GLI192" s="137"/>
      <c r="GLJ192" s="136"/>
      <c r="GLK192" s="137"/>
      <c r="GLL192" s="136"/>
      <c r="GLM192" s="137"/>
      <c r="GLN192" s="136"/>
      <c r="GLO192" s="137"/>
      <c r="GLP192" s="136"/>
      <c r="GLQ192" s="137"/>
      <c r="GLR192" s="136"/>
      <c r="GLS192" s="137"/>
      <c r="GLT192" s="136"/>
      <c r="GLU192" s="137"/>
      <c r="GLV192" s="136"/>
      <c r="GLW192" s="137"/>
      <c r="GLX192" s="136"/>
      <c r="GLY192" s="137"/>
      <c r="GLZ192" s="136"/>
      <c r="GMA192" s="137"/>
      <c r="GMB192" s="136"/>
      <c r="GMC192" s="137"/>
      <c r="GMD192" s="136"/>
      <c r="GME192" s="137"/>
      <c r="GMF192" s="136"/>
      <c r="GMG192" s="137"/>
      <c r="GMH192" s="136"/>
      <c r="GMI192" s="137"/>
      <c r="GMJ192" s="136"/>
      <c r="GMK192" s="137"/>
      <c r="GML192" s="136"/>
      <c r="GMM192" s="137"/>
      <c r="GMN192" s="136"/>
      <c r="GMO192" s="137"/>
      <c r="GMP192" s="136"/>
      <c r="GMQ192" s="137"/>
      <c r="GMR192" s="136"/>
      <c r="GMS192" s="137"/>
      <c r="GMT192" s="136"/>
      <c r="GMU192" s="137"/>
      <c r="GMV192" s="136"/>
      <c r="GMW192" s="137"/>
      <c r="GMX192" s="136"/>
      <c r="GMY192" s="137"/>
      <c r="GMZ192" s="136"/>
      <c r="GNA192" s="137"/>
      <c r="GNB192" s="136"/>
      <c r="GNC192" s="137"/>
      <c r="GND192" s="136"/>
      <c r="GNE192" s="137"/>
      <c r="GNF192" s="136"/>
      <c r="GNG192" s="137"/>
      <c r="GNH192" s="136"/>
      <c r="GNI192" s="137"/>
      <c r="GNJ192" s="136"/>
      <c r="GNK192" s="137"/>
      <c r="GNL192" s="136"/>
      <c r="GNM192" s="137"/>
      <c r="GNN192" s="136"/>
      <c r="GNO192" s="137"/>
      <c r="GNP192" s="136"/>
      <c r="GNQ192" s="137"/>
      <c r="GNR192" s="136"/>
      <c r="GNS192" s="137"/>
      <c r="GNT192" s="136"/>
      <c r="GNU192" s="137"/>
      <c r="GNV192" s="136"/>
      <c r="GNW192" s="137"/>
      <c r="GNX192" s="136"/>
      <c r="GNY192" s="137"/>
      <c r="GNZ192" s="136"/>
      <c r="GOA192" s="137"/>
      <c r="GOB192" s="136"/>
      <c r="GOC192" s="137"/>
      <c r="GOD192" s="136"/>
      <c r="GOE192" s="137"/>
      <c r="GOF192" s="136"/>
      <c r="GOG192" s="137"/>
      <c r="GOH192" s="136"/>
      <c r="GOI192" s="137"/>
      <c r="GOJ192" s="136"/>
      <c r="GOK192" s="137"/>
      <c r="GOL192" s="136"/>
      <c r="GOM192" s="137"/>
      <c r="GON192" s="136"/>
      <c r="GOO192" s="137"/>
      <c r="GOP192" s="136"/>
      <c r="GOQ192" s="137"/>
      <c r="GOR192" s="136"/>
      <c r="GOS192" s="137"/>
      <c r="GOT192" s="136"/>
      <c r="GOU192" s="137"/>
      <c r="GOV192" s="136"/>
      <c r="GOW192" s="137"/>
      <c r="GOX192" s="136"/>
      <c r="GOY192" s="137"/>
      <c r="GOZ192" s="136"/>
      <c r="GPA192" s="137"/>
      <c r="GPB192" s="136"/>
      <c r="GPC192" s="137"/>
      <c r="GPD192" s="136"/>
      <c r="GPE192" s="137"/>
      <c r="GPF192" s="136"/>
      <c r="GPG192" s="137"/>
      <c r="GPH192" s="136"/>
      <c r="GPI192" s="137"/>
      <c r="GPJ192" s="136"/>
      <c r="GPK192" s="137"/>
      <c r="GPL192" s="136"/>
      <c r="GPM192" s="137"/>
      <c r="GPN192" s="136"/>
      <c r="GPO192" s="137"/>
      <c r="GPP192" s="136"/>
      <c r="GPQ192" s="137"/>
      <c r="GPR192" s="136"/>
      <c r="GPS192" s="137"/>
      <c r="GPT192" s="136"/>
      <c r="GPU192" s="137"/>
      <c r="GPV192" s="136"/>
      <c r="GPW192" s="137"/>
      <c r="GPX192" s="136"/>
      <c r="GPY192" s="137"/>
      <c r="GPZ192" s="136"/>
      <c r="GQA192" s="137"/>
      <c r="GQB192" s="136"/>
      <c r="GQC192" s="137"/>
      <c r="GQD192" s="136"/>
      <c r="GQE192" s="137"/>
      <c r="GQF192" s="136"/>
      <c r="GQG192" s="137"/>
      <c r="GQH192" s="136"/>
      <c r="GQI192" s="137"/>
      <c r="GQJ192" s="136"/>
      <c r="GQK192" s="137"/>
      <c r="GQL192" s="136"/>
      <c r="GQM192" s="137"/>
      <c r="GQN192" s="136"/>
      <c r="GQO192" s="137"/>
      <c r="GQP192" s="136"/>
      <c r="GQQ192" s="137"/>
      <c r="GQR192" s="136"/>
      <c r="GQS192" s="137"/>
      <c r="GQT192" s="136"/>
      <c r="GQU192" s="137"/>
      <c r="GQV192" s="136"/>
      <c r="GQW192" s="137"/>
      <c r="GQX192" s="136"/>
      <c r="GQY192" s="137"/>
      <c r="GQZ192" s="136"/>
      <c r="GRA192" s="137"/>
      <c r="GRB192" s="136"/>
      <c r="GRC192" s="137"/>
      <c r="GRD192" s="136"/>
      <c r="GRE192" s="137"/>
      <c r="GRF192" s="136"/>
      <c r="GRG192" s="137"/>
      <c r="GRH192" s="136"/>
      <c r="GRI192" s="137"/>
      <c r="GRJ192" s="136"/>
      <c r="GRK192" s="137"/>
      <c r="GRL192" s="136"/>
      <c r="GRM192" s="137"/>
      <c r="GRN192" s="136"/>
      <c r="GRO192" s="137"/>
      <c r="GRP192" s="136"/>
      <c r="GRQ192" s="137"/>
      <c r="GRR192" s="136"/>
      <c r="GRS192" s="137"/>
      <c r="GRT192" s="136"/>
      <c r="GRU192" s="137"/>
      <c r="GRV192" s="136"/>
      <c r="GRW192" s="137"/>
      <c r="GRX192" s="136"/>
      <c r="GRY192" s="137"/>
      <c r="GRZ192" s="136"/>
      <c r="GSA192" s="137"/>
      <c r="GSB192" s="136"/>
      <c r="GSC192" s="137"/>
      <c r="GSD192" s="136"/>
      <c r="GSE192" s="137"/>
      <c r="GSF192" s="136"/>
      <c r="GSG192" s="137"/>
      <c r="GSH192" s="136"/>
      <c r="GSI192" s="137"/>
      <c r="GSJ192" s="136"/>
      <c r="GSK192" s="137"/>
      <c r="GSL192" s="136"/>
      <c r="GSM192" s="137"/>
      <c r="GSN192" s="136"/>
      <c r="GSO192" s="137"/>
      <c r="GSP192" s="136"/>
      <c r="GSQ192" s="137"/>
      <c r="GSR192" s="136"/>
      <c r="GSS192" s="137"/>
      <c r="GST192" s="136"/>
      <c r="GSU192" s="137"/>
      <c r="GSV192" s="136"/>
      <c r="GSW192" s="137"/>
      <c r="GSX192" s="136"/>
      <c r="GSY192" s="137"/>
      <c r="GSZ192" s="136"/>
      <c r="GTA192" s="137"/>
      <c r="GTB192" s="136"/>
      <c r="GTC192" s="137"/>
      <c r="GTD192" s="136"/>
      <c r="GTE192" s="137"/>
      <c r="GTF192" s="136"/>
      <c r="GTG192" s="137"/>
      <c r="GTH192" s="136"/>
      <c r="GTI192" s="137"/>
      <c r="GTJ192" s="136"/>
      <c r="GTK192" s="137"/>
      <c r="GTL192" s="136"/>
      <c r="GTM192" s="137"/>
      <c r="GTN192" s="136"/>
      <c r="GTO192" s="137"/>
      <c r="GTP192" s="136"/>
      <c r="GTQ192" s="137"/>
      <c r="GTR192" s="136"/>
      <c r="GTS192" s="137"/>
      <c r="GTT192" s="136"/>
      <c r="GTU192" s="137"/>
      <c r="GTV192" s="136"/>
      <c r="GTW192" s="137"/>
      <c r="GTX192" s="136"/>
      <c r="GTY192" s="137"/>
      <c r="GTZ192" s="136"/>
      <c r="GUA192" s="137"/>
      <c r="GUB192" s="136"/>
      <c r="GUC192" s="137"/>
      <c r="GUD192" s="136"/>
      <c r="GUE192" s="137"/>
      <c r="GUF192" s="136"/>
      <c r="GUG192" s="137"/>
      <c r="GUH192" s="136"/>
      <c r="GUI192" s="137"/>
      <c r="GUJ192" s="136"/>
      <c r="GUK192" s="137"/>
      <c r="GUL192" s="136"/>
      <c r="GUM192" s="137"/>
      <c r="GUN192" s="136"/>
      <c r="GUO192" s="137"/>
      <c r="GUP192" s="136"/>
      <c r="GUQ192" s="137"/>
      <c r="GUR192" s="136"/>
      <c r="GUS192" s="137"/>
      <c r="GUT192" s="136"/>
      <c r="GUU192" s="137"/>
      <c r="GUV192" s="136"/>
      <c r="GUW192" s="137"/>
      <c r="GUX192" s="136"/>
      <c r="GUY192" s="137"/>
      <c r="GUZ192" s="136"/>
      <c r="GVA192" s="137"/>
      <c r="GVB192" s="136"/>
      <c r="GVC192" s="137"/>
      <c r="GVD192" s="136"/>
      <c r="GVE192" s="137"/>
      <c r="GVF192" s="136"/>
      <c r="GVG192" s="137"/>
      <c r="GVH192" s="136"/>
      <c r="GVI192" s="137"/>
      <c r="GVJ192" s="136"/>
      <c r="GVK192" s="137"/>
      <c r="GVL192" s="136"/>
      <c r="GVM192" s="137"/>
      <c r="GVN192" s="136"/>
      <c r="GVO192" s="137"/>
      <c r="GVP192" s="136"/>
      <c r="GVQ192" s="137"/>
      <c r="GVR192" s="136"/>
      <c r="GVS192" s="137"/>
      <c r="GVT192" s="136"/>
      <c r="GVU192" s="137"/>
      <c r="GVV192" s="136"/>
      <c r="GVW192" s="137"/>
      <c r="GVX192" s="136"/>
      <c r="GVY192" s="137"/>
      <c r="GVZ192" s="136"/>
      <c r="GWA192" s="137"/>
      <c r="GWB192" s="136"/>
      <c r="GWC192" s="137"/>
      <c r="GWD192" s="136"/>
      <c r="GWE192" s="137"/>
      <c r="GWF192" s="136"/>
      <c r="GWG192" s="137"/>
      <c r="GWH192" s="136"/>
      <c r="GWI192" s="137"/>
      <c r="GWJ192" s="136"/>
      <c r="GWK192" s="137"/>
      <c r="GWL192" s="136"/>
      <c r="GWM192" s="137"/>
      <c r="GWN192" s="136"/>
      <c r="GWO192" s="137"/>
      <c r="GWP192" s="136"/>
      <c r="GWQ192" s="137"/>
      <c r="GWR192" s="136"/>
      <c r="GWS192" s="137"/>
      <c r="GWT192" s="136"/>
      <c r="GWU192" s="137"/>
      <c r="GWV192" s="136"/>
      <c r="GWW192" s="137"/>
      <c r="GWX192" s="136"/>
      <c r="GWY192" s="137"/>
      <c r="GWZ192" s="136"/>
      <c r="GXA192" s="137"/>
      <c r="GXB192" s="136"/>
      <c r="GXC192" s="137"/>
      <c r="GXD192" s="136"/>
      <c r="GXE192" s="137"/>
      <c r="GXF192" s="136"/>
      <c r="GXG192" s="137"/>
      <c r="GXH192" s="136"/>
      <c r="GXI192" s="137"/>
      <c r="GXJ192" s="136"/>
      <c r="GXK192" s="137"/>
      <c r="GXL192" s="136"/>
      <c r="GXM192" s="137"/>
      <c r="GXN192" s="136"/>
      <c r="GXO192" s="137"/>
      <c r="GXP192" s="136"/>
      <c r="GXQ192" s="137"/>
      <c r="GXR192" s="136"/>
      <c r="GXS192" s="137"/>
      <c r="GXT192" s="136"/>
      <c r="GXU192" s="137"/>
      <c r="GXV192" s="136"/>
      <c r="GXW192" s="137"/>
      <c r="GXX192" s="136"/>
      <c r="GXY192" s="137"/>
      <c r="GXZ192" s="136"/>
      <c r="GYA192" s="137"/>
      <c r="GYB192" s="136"/>
      <c r="GYC192" s="137"/>
      <c r="GYD192" s="136"/>
      <c r="GYE192" s="137"/>
      <c r="GYF192" s="136"/>
      <c r="GYG192" s="137"/>
      <c r="GYH192" s="136"/>
      <c r="GYI192" s="137"/>
      <c r="GYJ192" s="136"/>
      <c r="GYK192" s="137"/>
      <c r="GYL192" s="136"/>
      <c r="GYM192" s="137"/>
      <c r="GYN192" s="136"/>
      <c r="GYO192" s="137"/>
      <c r="GYP192" s="136"/>
      <c r="GYQ192" s="137"/>
      <c r="GYR192" s="136"/>
      <c r="GYS192" s="137"/>
      <c r="GYT192" s="136"/>
      <c r="GYU192" s="137"/>
      <c r="GYV192" s="136"/>
      <c r="GYW192" s="137"/>
      <c r="GYX192" s="136"/>
      <c r="GYY192" s="137"/>
      <c r="GYZ192" s="136"/>
      <c r="GZA192" s="137"/>
      <c r="GZB192" s="136"/>
      <c r="GZC192" s="137"/>
      <c r="GZD192" s="136"/>
      <c r="GZE192" s="137"/>
      <c r="GZF192" s="136"/>
      <c r="GZG192" s="137"/>
      <c r="GZH192" s="136"/>
      <c r="GZI192" s="137"/>
      <c r="GZJ192" s="136"/>
      <c r="GZK192" s="137"/>
      <c r="GZL192" s="136"/>
      <c r="GZM192" s="137"/>
      <c r="GZN192" s="136"/>
      <c r="GZO192" s="137"/>
      <c r="GZP192" s="136"/>
      <c r="GZQ192" s="137"/>
      <c r="GZR192" s="136"/>
      <c r="GZS192" s="137"/>
      <c r="GZT192" s="136"/>
      <c r="GZU192" s="137"/>
      <c r="GZV192" s="136"/>
      <c r="GZW192" s="137"/>
      <c r="GZX192" s="136"/>
      <c r="GZY192" s="137"/>
      <c r="GZZ192" s="136"/>
      <c r="HAA192" s="137"/>
      <c r="HAB192" s="136"/>
      <c r="HAC192" s="137"/>
      <c r="HAD192" s="136"/>
      <c r="HAE192" s="137"/>
      <c r="HAF192" s="136"/>
      <c r="HAG192" s="137"/>
      <c r="HAH192" s="136"/>
      <c r="HAI192" s="137"/>
      <c r="HAJ192" s="136"/>
      <c r="HAK192" s="137"/>
      <c r="HAL192" s="136"/>
      <c r="HAM192" s="137"/>
      <c r="HAN192" s="136"/>
      <c r="HAO192" s="137"/>
      <c r="HAP192" s="136"/>
      <c r="HAQ192" s="137"/>
      <c r="HAR192" s="136"/>
      <c r="HAS192" s="137"/>
      <c r="HAT192" s="136"/>
      <c r="HAU192" s="137"/>
      <c r="HAV192" s="136"/>
      <c r="HAW192" s="137"/>
      <c r="HAX192" s="136"/>
      <c r="HAY192" s="137"/>
      <c r="HAZ192" s="136"/>
      <c r="HBA192" s="137"/>
      <c r="HBB192" s="136"/>
      <c r="HBC192" s="137"/>
      <c r="HBD192" s="136"/>
      <c r="HBE192" s="137"/>
      <c r="HBF192" s="136"/>
      <c r="HBG192" s="137"/>
      <c r="HBH192" s="136"/>
      <c r="HBI192" s="137"/>
      <c r="HBJ192" s="136"/>
      <c r="HBK192" s="137"/>
      <c r="HBL192" s="136"/>
      <c r="HBM192" s="137"/>
      <c r="HBN192" s="136"/>
      <c r="HBO192" s="137"/>
      <c r="HBP192" s="136"/>
      <c r="HBQ192" s="137"/>
      <c r="HBR192" s="136"/>
      <c r="HBS192" s="137"/>
      <c r="HBT192" s="136"/>
      <c r="HBU192" s="137"/>
      <c r="HBV192" s="136"/>
      <c r="HBW192" s="137"/>
      <c r="HBX192" s="136"/>
      <c r="HBY192" s="137"/>
      <c r="HBZ192" s="136"/>
      <c r="HCA192" s="137"/>
      <c r="HCB192" s="136"/>
      <c r="HCC192" s="137"/>
      <c r="HCD192" s="136"/>
      <c r="HCE192" s="137"/>
      <c r="HCF192" s="136"/>
      <c r="HCG192" s="137"/>
      <c r="HCH192" s="136"/>
      <c r="HCI192" s="137"/>
      <c r="HCJ192" s="136"/>
      <c r="HCK192" s="137"/>
      <c r="HCL192" s="136"/>
      <c r="HCM192" s="137"/>
      <c r="HCN192" s="136"/>
      <c r="HCO192" s="137"/>
      <c r="HCP192" s="136"/>
      <c r="HCQ192" s="137"/>
      <c r="HCR192" s="136"/>
      <c r="HCS192" s="137"/>
      <c r="HCT192" s="136"/>
      <c r="HCU192" s="137"/>
      <c r="HCV192" s="136"/>
      <c r="HCW192" s="137"/>
      <c r="HCX192" s="136"/>
      <c r="HCY192" s="137"/>
      <c r="HCZ192" s="136"/>
      <c r="HDA192" s="137"/>
      <c r="HDB192" s="136"/>
      <c r="HDC192" s="137"/>
      <c r="HDD192" s="136"/>
      <c r="HDE192" s="137"/>
      <c r="HDF192" s="136"/>
      <c r="HDG192" s="137"/>
      <c r="HDH192" s="136"/>
      <c r="HDI192" s="137"/>
      <c r="HDJ192" s="136"/>
      <c r="HDK192" s="137"/>
      <c r="HDL192" s="136"/>
      <c r="HDM192" s="137"/>
      <c r="HDN192" s="136"/>
      <c r="HDO192" s="137"/>
      <c r="HDP192" s="136"/>
      <c r="HDQ192" s="137"/>
      <c r="HDR192" s="136"/>
      <c r="HDS192" s="137"/>
      <c r="HDT192" s="136"/>
      <c r="HDU192" s="137"/>
      <c r="HDV192" s="136"/>
      <c r="HDW192" s="137"/>
      <c r="HDX192" s="136"/>
      <c r="HDY192" s="137"/>
      <c r="HDZ192" s="136"/>
      <c r="HEA192" s="137"/>
      <c r="HEB192" s="136"/>
      <c r="HEC192" s="137"/>
      <c r="HED192" s="136"/>
      <c r="HEE192" s="137"/>
      <c r="HEF192" s="136"/>
      <c r="HEG192" s="137"/>
      <c r="HEH192" s="136"/>
      <c r="HEI192" s="137"/>
      <c r="HEJ192" s="136"/>
      <c r="HEK192" s="137"/>
      <c r="HEL192" s="136"/>
      <c r="HEM192" s="137"/>
      <c r="HEN192" s="136"/>
      <c r="HEO192" s="137"/>
      <c r="HEP192" s="136"/>
      <c r="HEQ192" s="137"/>
      <c r="HER192" s="136"/>
      <c r="HES192" s="137"/>
      <c r="HET192" s="136"/>
      <c r="HEU192" s="137"/>
      <c r="HEV192" s="136"/>
      <c r="HEW192" s="137"/>
      <c r="HEX192" s="136"/>
      <c r="HEY192" s="137"/>
      <c r="HEZ192" s="136"/>
      <c r="HFA192" s="137"/>
      <c r="HFB192" s="136"/>
      <c r="HFC192" s="137"/>
      <c r="HFD192" s="136"/>
      <c r="HFE192" s="137"/>
      <c r="HFF192" s="136"/>
      <c r="HFG192" s="137"/>
      <c r="HFH192" s="136"/>
      <c r="HFI192" s="137"/>
      <c r="HFJ192" s="136"/>
      <c r="HFK192" s="137"/>
      <c r="HFL192" s="136"/>
      <c r="HFM192" s="137"/>
      <c r="HFN192" s="136"/>
      <c r="HFO192" s="137"/>
      <c r="HFP192" s="136"/>
      <c r="HFQ192" s="137"/>
      <c r="HFR192" s="136"/>
      <c r="HFS192" s="137"/>
      <c r="HFT192" s="136"/>
      <c r="HFU192" s="137"/>
      <c r="HFV192" s="136"/>
      <c r="HFW192" s="137"/>
      <c r="HFX192" s="136"/>
      <c r="HFY192" s="137"/>
      <c r="HFZ192" s="136"/>
      <c r="HGA192" s="137"/>
      <c r="HGB192" s="136"/>
      <c r="HGC192" s="137"/>
      <c r="HGD192" s="136"/>
      <c r="HGE192" s="137"/>
      <c r="HGF192" s="136"/>
      <c r="HGG192" s="137"/>
      <c r="HGH192" s="136"/>
      <c r="HGI192" s="137"/>
      <c r="HGJ192" s="136"/>
      <c r="HGK192" s="137"/>
      <c r="HGL192" s="136"/>
      <c r="HGM192" s="137"/>
      <c r="HGN192" s="136"/>
      <c r="HGO192" s="137"/>
      <c r="HGP192" s="136"/>
      <c r="HGQ192" s="137"/>
      <c r="HGR192" s="136"/>
      <c r="HGS192" s="137"/>
      <c r="HGT192" s="136"/>
      <c r="HGU192" s="137"/>
      <c r="HGV192" s="136"/>
      <c r="HGW192" s="137"/>
      <c r="HGX192" s="136"/>
      <c r="HGY192" s="137"/>
      <c r="HGZ192" s="136"/>
      <c r="HHA192" s="137"/>
      <c r="HHB192" s="136"/>
      <c r="HHC192" s="137"/>
      <c r="HHD192" s="136"/>
      <c r="HHE192" s="137"/>
      <c r="HHF192" s="136"/>
      <c r="HHG192" s="137"/>
      <c r="HHH192" s="136"/>
      <c r="HHI192" s="137"/>
      <c r="HHJ192" s="136"/>
      <c r="HHK192" s="137"/>
      <c r="HHL192" s="136"/>
      <c r="HHM192" s="137"/>
      <c r="HHN192" s="136"/>
      <c r="HHO192" s="137"/>
      <c r="HHP192" s="136"/>
      <c r="HHQ192" s="137"/>
      <c r="HHR192" s="136"/>
      <c r="HHS192" s="137"/>
      <c r="HHT192" s="136"/>
      <c r="HHU192" s="137"/>
      <c r="HHV192" s="136"/>
      <c r="HHW192" s="137"/>
      <c r="HHX192" s="136"/>
      <c r="HHY192" s="137"/>
      <c r="HHZ192" s="136"/>
      <c r="HIA192" s="137"/>
      <c r="HIB192" s="136"/>
      <c r="HIC192" s="137"/>
      <c r="HID192" s="136"/>
      <c r="HIE192" s="137"/>
      <c r="HIF192" s="136"/>
      <c r="HIG192" s="137"/>
      <c r="HIH192" s="136"/>
      <c r="HII192" s="137"/>
      <c r="HIJ192" s="136"/>
      <c r="HIK192" s="137"/>
      <c r="HIL192" s="136"/>
      <c r="HIM192" s="137"/>
      <c r="HIN192" s="136"/>
      <c r="HIO192" s="137"/>
      <c r="HIP192" s="136"/>
      <c r="HIQ192" s="137"/>
      <c r="HIR192" s="136"/>
      <c r="HIS192" s="137"/>
      <c r="HIT192" s="136"/>
      <c r="HIU192" s="137"/>
      <c r="HIV192" s="136"/>
      <c r="HIW192" s="137"/>
      <c r="HIX192" s="136"/>
      <c r="HIY192" s="137"/>
      <c r="HIZ192" s="136"/>
      <c r="HJA192" s="137"/>
      <c r="HJB192" s="136"/>
      <c r="HJC192" s="137"/>
      <c r="HJD192" s="136"/>
      <c r="HJE192" s="137"/>
      <c r="HJF192" s="136"/>
      <c r="HJG192" s="137"/>
      <c r="HJH192" s="136"/>
      <c r="HJI192" s="137"/>
      <c r="HJJ192" s="136"/>
      <c r="HJK192" s="137"/>
      <c r="HJL192" s="136"/>
      <c r="HJM192" s="137"/>
      <c r="HJN192" s="136"/>
      <c r="HJO192" s="137"/>
      <c r="HJP192" s="136"/>
      <c r="HJQ192" s="137"/>
      <c r="HJR192" s="136"/>
      <c r="HJS192" s="137"/>
      <c r="HJT192" s="136"/>
      <c r="HJU192" s="137"/>
      <c r="HJV192" s="136"/>
      <c r="HJW192" s="137"/>
      <c r="HJX192" s="136"/>
      <c r="HJY192" s="137"/>
      <c r="HJZ192" s="136"/>
      <c r="HKA192" s="137"/>
      <c r="HKB192" s="136"/>
      <c r="HKC192" s="137"/>
      <c r="HKD192" s="136"/>
      <c r="HKE192" s="137"/>
      <c r="HKF192" s="136"/>
      <c r="HKG192" s="137"/>
      <c r="HKH192" s="136"/>
      <c r="HKI192" s="137"/>
      <c r="HKJ192" s="136"/>
      <c r="HKK192" s="137"/>
      <c r="HKL192" s="136"/>
      <c r="HKM192" s="137"/>
      <c r="HKN192" s="136"/>
      <c r="HKO192" s="137"/>
      <c r="HKP192" s="136"/>
      <c r="HKQ192" s="137"/>
      <c r="HKR192" s="136"/>
      <c r="HKS192" s="137"/>
      <c r="HKT192" s="136"/>
      <c r="HKU192" s="137"/>
      <c r="HKV192" s="136"/>
      <c r="HKW192" s="137"/>
      <c r="HKX192" s="136"/>
      <c r="HKY192" s="137"/>
      <c r="HKZ192" s="136"/>
      <c r="HLA192" s="137"/>
      <c r="HLB192" s="136"/>
      <c r="HLC192" s="137"/>
      <c r="HLD192" s="136"/>
      <c r="HLE192" s="137"/>
      <c r="HLF192" s="136"/>
      <c r="HLG192" s="137"/>
      <c r="HLH192" s="136"/>
      <c r="HLI192" s="137"/>
      <c r="HLJ192" s="136"/>
      <c r="HLK192" s="137"/>
      <c r="HLL192" s="136"/>
      <c r="HLM192" s="137"/>
      <c r="HLN192" s="136"/>
      <c r="HLO192" s="137"/>
      <c r="HLP192" s="136"/>
      <c r="HLQ192" s="137"/>
      <c r="HLR192" s="136"/>
      <c r="HLS192" s="137"/>
      <c r="HLT192" s="136"/>
      <c r="HLU192" s="137"/>
      <c r="HLV192" s="136"/>
      <c r="HLW192" s="137"/>
      <c r="HLX192" s="136"/>
      <c r="HLY192" s="137"/>
      <c r="HLZ192" s="136"/>
      <c r="HMA192" s="137"/>
      <c r="HMB192" s="136"/>
      <c r="HMC192" s="137"/>
      <c r="HMD192" s="136"/>
      <c r="HME192" s="137"/>
      <c r="HMF192" s="136"/>
      <c r="HMG192" s="137"/>
      <c r="HMH192" s="136"/>
      <c r="HMI192" s="137"/>
      <c r="HMJ192" s="136"/>
      <c r="HMK192" s="137"/>
      <c r="HML192" s="136"/>
      <c r="HMM192" s="137"/>
      <c r="HMN192" s="136"/>
      <c r="HMO192" s="137"/>
      <c r="HMP192" s="136"/>
      <c r="HMQ192" s="137"/>
      <c r="HMR192" s="136"/>
      <c r="HMS192" s="137"/>
      <c r="HMT192" s="136"/>
      <c r="HMU192" s="137"/>
      <c r="HMV192" s="136"/>
      <c r="HMW192" s="137"/>
      <c r="HMX192" s="136"/>
      <c r="HMY192" s="137"/>
      <c r="HMZ192" s="136"/>
      <c r="HNA192" s="137"/>
      <c r="HNB192" s="136"/>
      <c r="HNC192" s="137"/>
      <c r="HND192" s="136"/>
      <c r="HNE192" s="137"/>
      <c r="HNF192" s="136"/>
      <c r="HNG192" s="137"/>
      <c r="HNH192" s="136"/>
      <c r="HNI192" s="137"/>
      <c r="HNJ192" s="136"/>
      <c r="HNK192" s="137"/>
      <c r="HNL192" s="136"/>
      <c r="HNM192" s="137"/>
      <c r="HNN192" s="136"/>
      <c r="HNO192" s="137"/>
      <c r="HNP192" s="136"/>
      <c r="HNQ192" s="137"/>
      <c r="HNR192" s="136"/>
      <c r="HNS192" s="137"/>
      <c r="HNT192" s="136"/>
      <c r="HNU192" s="137"/>
      <c r="HNV192" s="136"/>
      <c r="HNW192" s="137"/>
      <c r="HNX192" s="136"/>
      <c r="HNY192" s="137"/>
      <c r="HNZ192" s="136"/>
      <c r="HOA192" s="137"/>
      <c r="HOB192" s="136"/>
      <c r="HOC192" s="137"/>
      <c r="HOD192" s="136"/>
      <c r="HOE192" s="137"/>
      <c r="HOF192" s="136"/>
      <c r="HOG192" s="137"/>
      <c r="HOH192" s="136"/>
      <c r="HOI192" s="137"/>
      <c r="HOJ192" s="136"/>
      <c r="HOK192" s="137"/>
      <c r="HOL192" s="136"/>
      <c r="HOM192" s="137"/>
      <c r="HON192" s="136"/>
      <c r="HOO192" s="137"/>
      <c r="HOP192" s="136"/>
      <c r="HOQ192" s="137"/>
      <c r="HOR192" s="136"/>
      <c r="HOS192" s="137"/>
      <c r="HOT192" s="136"/>
      <c r="HOU192" s="137"/>
      <c r="HOV192" s="136"/>
      <c r="HOW192" s="137"/>
      <c r="HOX192" s="136"/>
      <c r="HOY192" s="137"/>
      <c r="HOZ192" s="136"/>
      <c r="HPA192" s="137"/>
      <c r="HPB192" s="136"/>
      <c r="HPC192" s="137"/>
      <c r="HPD192" s="136"/>
      <c r="HPE192" s="137"/>
      <c r="HPF192" s="136"/>
      <c r="HPG192" s="137"/>
      <c r="HPH192" s="136"/>
      <c r="HPI192" s="137"/>
      <c r="HPJ192" s="136"/>
      <c r="HPK192" s="137"/>
      <c r="HPL192" s="136"/>
      <c r="HPM192" s="137"/>
      <c r="HPN192" s="136"/>
      <c r="HPO192" s="137"/>
      <c r="HPP192" s="136"/>
      <c r="HPQ192" s="137"/>
      <c r="HPR192" s="136"/>
      <c r="HPS192" s="137"/>
      <c r="HPT192" s="136"/>
      <c r="HPU192" s="137"/>
      <c r="HPV192" s="136"/>
      <c r="HPW192" s="137"/>
      <c r="HPX192" s="136"/>
      <c r="HPY192" s="137"/>
      <c r="HPZ192" s="136"/>
      <c r="HQA192" s="137"/>
      <c r="HQB192" s="136"/>
      <c r="HQC192" s="137"/>
      <c r="HQD192" s="136"/>
      <c r="HQE192" s="137"/>
      <c r="HQF192" s="136"/>
      <c r="HQG192" s="137"/>
      <c r="HQH192" s="136"/>
      <c r="HQI192" s="137"/>
      <c r="HQJ192" s="136"/>
      <c r="HQK192" s="137"/>
      <c r="HQL192" s="136"/>
      <c r="HQM192" s="137"/>
      <c r="HQN192" s="136"/>
      <c r="HQO192" s="137"/>
      <c r="HQP192" s="136"/>
      <c r="HQQ192" s="137"/>
      <c r="HQR192" s="136"/>
      <c r="HQS192" s="137"/>
      <c r="HQT192" s="136"/>
      <c r="HQU192" s="137"/>
      <c r="HQV192" s="136"/>
      <c r="HQW192" s="137"/>
      <c r="HQX192" s="136"/>
      <c r="HQY192" s="137"/>
      <c r="HQZ192" s="136"/>
      <c r="HRA192" s="137"/>
      <c r="HRB192" s="136"/>
      <c r="HRC192" s="137"/>
      <c r="HRD192" s="136"/>
      <c r="HRE192" s="137"/>
      <c r="HRF192" s="136"/>
      <c r="HRG192" s="137"/>
      <c r="HRH192" s="136"/>
      <c r="HRI192" s="137"/>
      <c r="HRJ192" s="136"/>
      <c r="HRK192" s="137"/>
      <c r="HRL192" s="136"/>
      <c r="HRM192" s="137"/>
      <c r="HRN192" s="136"/>
      <c r="HRO192" s="137"/>
      <c r="HRP192" s="136"/>
      <c r="HRQ192" s="137"/>
      <c r="HRR192" s="136"/>
      <c r="HRS192" s="137"/>
      <c r="HRT192" s="136"/>
      <c r="HRU192" s="137"/>
      <c r="HRV192" s="136"/>
      <c r="HRW192" s="137"/>
      <c r="HRX192" s="136"/>
      <c r="HRY192" s="137"/>
      <c r="HRZ192" s="136"/>
      <c r="HSA192" s="137"/>
      <c r="HSB192" s="136"/>
      <c r="HSC192" s="137"/>
      <c r="HSD192" s="136"/>
      <c r="HSE192" s="137"/>
      <c r="HSF192" s="136"/>
      <c r="HSG192" s="137"/>
      <c r="HSH192" s="136"/>
      <c r="HSI192" s="137"/>
      <c r="HSJ192" s="136"/>
      <c r="HSK192" s="137"/>
      <c r="HSL192" s="136"/>
      <c r="HSM192" s="137"/>
      <c r="HSN192" s="136"/>
      <c r="HSO192" s="137"/>
      <c r="HSP192" s="136"/>
      <c r="HSQ192" s="137"/>
      <c r="HSR192" s="136"/>
      <c r="HSS192" s="137"/>
      <c r="HST192" s="136"/>
      <c r="HSU192" s="137"/>
      <c r="HSV192" s="136"/>
      <c r="HSW192" s="137"/>
      <c r="HSX192" s="136"/>
      <c r="HSY192" s="137"/>
      <c r="HSZ192" s="136"/>
      <c r="HTA192" s="137"/>
      <c r="HTB192" s="136"/>
      <c r="HTC192" s="137"/>
      <c r="HTD192" s="136"/>
      <c r="HTE192" s="137"/>
      <c r="HTF192" s="136"/>
      <c r="HTG192" s="137"/>
      <c r="HTH192" s="136"/>
      <c r="HTI192" s="137"/>
      <c r="HTJ192" s="136"/>
      <c r="HTK192" s="137"/>
      <c r="HTL192" s="136"/>
      <c r="HTM192" s="137"/>
      <c r="HTN192" s="136"/>
      <c r="HTO192" s="137"/>
      <c r="HTP192" s="136"/>
      <c r="HTQ192" s="137"/>
      <c r="HTR192" s="136"/>
      <c r="HTS192" s="137"/>
      <c r="HTT192" s="136"/>
      <c r="HTU192" s="137"/>
      <c r="HTV192" s="136"/>
      <c r="HTW192" s="137"/>
      <c r="HTX192" s="136"/>
      <c r="HTY192" s="137"/>
      <c r="HTZ192" s="136"/>
      <c r="HUA192" s="137"/>
      <c r="HUB192" s="136"/>
      <c r="HUC192" s="137"/>
      <c r="HUD192" s="136"/>
      <c r="HUE192" s="137"/>
      <c r="HUF192" s="136"/>
      <c r="HUG192" s="137"/>
      <c r="HUH192" s="136"/>
      <c r="HUI192" s="137"/>
      <c r="HUJ192" s="136"/>
      <c r="HUK192" s="137"/>
      <c r="HUL192" s="136"/>
      <c r="HUM192" s="137"/>
      <c r="HUN192" s="136"/>
      <c r="HUO192" s="137"/>
      <c r="HUP192" s="136"/>
      <c r="HUQ192" s="137"/>
      <c r="HUR192" s="136"/>
      <c r="HUS192" s="137"/>
      <c r="HUT192" s="136"/>
      <c r="HUU192" s="137"/>
      <c r="HUV192" s="136"/>
      <c r="HUW192" s="137"/>
      <c r="HUX192" s="136"/>
      <c r="HUY192" s="137"/>
      <c r="HUZ192" s="136"/>
      <c r="HVA192" s="137"/>
      <c r="HVB192" s="136"/>
      <c r="HVC192" s="137"/>
      <c r="HVD192" s="136"/>
      <c r="HVE192" s="137"/>
      <c r="HVF192" s="136"/>
      <c r="HVG192" s="137"/>
      <c r="HVH192" s="136"/>
      <c r="HVI192" s="137"/>
      <c r="HVJ192" s="136"/>
      <c r="HVK192" s="137"/>
      <c r="HVL192" s="136"/>
      <c r="HVM192" s="137"/>
      <c r="HVN192" s="136"/>
      <c r="HVO192" s="137"/>
      <c r="HVP192" s="136"/>
      <c r="HVQ192" s="137"/>
      <c r="HVR192" s="136"/>
      <c r="HVS192" s="137"/>
      <c r="HVT192" s="136"/>
      <c r="HVU192" s="137"/>
      <c r="HVV192" s="136"/>
      <c r="HVW192" s="137"/>
      <c r="HVX192" s="136"/>
      <c r="HVY192" s="137"/>
      <c r="HVZ192" s="136"/>
      <c r="HWA192" s="137"/>
      <c r="HWB192" s="136"/>
      <c r="HWC192" s="137"/>
      <c r="HWD192" s="136"/>
      <c r="HWE192" s="137"/>
      <c r="HWF192" s="136"/>
      <c r="HWG192" s="137"/>
      <c r="HWH192" s="136"/>
      <c r="HWI192" s="137"/>
      <c r="HWJ192" s="136"/>
      <c r="HWK192" s="137"/>
      <c r="HWL192" s="136"/>
      <c r="HWM192" s="137"/>
      <c r="HWN192" s="136"/>
      <c r="HWO192" s="137"/>
      <c r="HWP192" s="136"/>
      <c r="HWQ192" s="137"/>
      <c r="HWR192" s="136"/>
      <c r="HWS192" s="137"/>
      <c r="HWT192" s="136"/>
      <c r="HWU192" s="137"/>
      <c r="HWV192" s="136"/>
      <c r="HWW192" s="137"/>
      <c r="HWX192" s="136"/>
      <c r="HWY192" s="137"/>
      <c r="HWZ192" s="136"/>
      <c r="HXA192" s="137"/>
      <c r="HXB192" s="136"/>
      <c r="HXC192" s="137"/>
      <c r="HXD192" s="136"/>
      <c r="HXE192" s="137"/>
      <c r="HXF192" s="136"/>
      <c r="HXG192" s="137"/>
      <c r="HXH192" s="136"/>
      <c r="HXI192" s="137"/>
      <c r="HXJ192" s="136"/>
      <c r="HXK192" s="137"/>
      <c r="HXL192" s="136"/>
      <c r="HXM192" s="137"/>
      <c r="HXN192" s="136"/>
      <c r="HXO192" s="137"/>
      <c r="HXP192" s="136"/>
      <c r="HXQ192" s="137"/>
      <c r="HXR192" s="136"/>
      <c r="HXS192" s="137"/>
      <c r="HXT192" s="136"/>
      <c r="HXU192" s="137"/>
      <c r="HXV192" s="136"/>
      <c r="HXW192" s="137"/>
      <c r="HXX192" s="136"/>
      <c r="HXY192" s="137"/>
      <c r="HXZ192" s="136"/>
      <c r="HYA192" s="137"/>
      <c r="HYB192" s="136"/>
      <c r="HYC192" s="137"/>
      <c r="HYD192" s="136"/>
      <c r="HYE192" s="137"/>
      <c r="HYF192" s="136"/>
      <c r="HYG192" s="137"/>
      <c r="HYH192" s="136"/>
      <c r="HYI192" s="137"/>
      <c r="HYJ192" s="136"/>
      <c r="HYK192" s="137"/>
      <c r="HYL192" s="136"/>
      <c r="HYM192" s="137"/>
      <c r="HYN192" s="136"/>
      <c r="HYO192" s="137"/>
      <c r="HYP192" s="136"/>
      <c r="HYQ192" s="137"/>
      <c r="HYR192" s="136"/>
      <c r="HYS192" s="137"/>
      <c r="HYT192" s="136"/>
      <c r="HYU192" s="137"/>
      <c r="HYV192" s="136"/>
      <c r="HYW192" s="137"/>
      <c r="HYX192" s="136"/>
      <c r="HYY192" s="137"/>
      <c r="HYZ192" s="136"/>
      <c r="HZA192" s="137"/>
      <c r="HZB192" s="136"/>
      <c r="HZC192" s="137"/>
      <c r="HZD192" s="136"/>
      <c r="HZE192" s="137"/>
      <c r="HZF192" s="136"/>
      <c r="HZG192" s="137"/>
      <c r="HZH192" s="136"/>
      <c r="HZI192" s="137"/>
      <c r="HZJ192" s="136"/>
      <c r="HZK192" s="137"/>
      <c r="HZL192" s="136"/>
      <c r="HZM192" s="137"/>
      <c r="HZN192" s="136"/>
      <c r="HZO192" s="137"/>
      <c r="HZP192" s="136"/>
      <c r="HZQ192" s="137"/>
      <c r="HZR192" s="136"/>
      <c r="HZS192" s="137"/>
      <c r="HZT192" s="136"/>
      <c r="HZU192" s="137"/>
      <c r="HZV192" s="136"/>
      <c r="HZW192" s="137"/>
      <c r="HZX192" s="136"/>
      <c r="HZY192" s="137"/>
      <c r="HZZ192" s="136"/>
      <c r="IAA192" s="137"/>
      <c r="IAB192" s="136"/>
      <c r="IAC192" s="137"/>
      <c r="IAD192" s="136"/>
      <c r="IAE192" s="137"/>
      <c r="IAF192" s="136"/>
      <c r="IAG192" s="137"/>
      <c r="IAH192" s="136"/>
      <c r="IAI192" s="137"/>
      <c r="IAJ192" s="136"/>
      <c r="IAK192" s="137"/>
      <c r="IAL192" s="136"/>
      <c r="IAM192" s="137"/>
      <c r="IAN192" s="136"/>
      <c r="IAO192" s="137"/>
      <c r="IAP192" s="136"/>
      <c r="IAQ192" s="137"/>
      <c r="IAR192" s="136"/>
      <c r="IAS192" s="137"/>
      <c r="IAT192" s="136"/>
      <c r="IAU192" s="137"/>
      <c r="IAV192" s="136"/>
      <c r="IAW192" s="137"/>
      <c r="IAX192" s="136"/>
      <c r="IAY192" s="137"/>
      <c r="IAZ192" s="136"/>
      <c r="IBA192" s="137"/>
      <c r="IBB192" s="136"/>
      <c r="IBC192" s="137"/>
      <c r="IBD192" s="136"/>
      <c r="IBE192" s="137"/>
      <c r="IBF192" s="136"/>
      <c r="IBG192" s="137"/>
      <c r="IBH192" s="136"/>
      <c r="IBI192" s="137"/>
      <c r="IBJ192" s="136"/>
      <c r="IBK192" s="137"/>
      <c r="IBL192" s="136"/>
      <c r="IBM192" s="137"/>
      <c r="IBN192" s="136"/>
      <c r="IBO192" s="137"/>
      <c r="IBP192" s="136"/>
      <c r="IBQ192" s="137"/>
      <c r="IBR192" s="136"/>
      <c r="IBS192" s="137"/>
      <c r="IBT192" s="136"/>
      <c r="IBU192" s="137"/>
      <c r="IBV192" s="136"/>
      <c r="IBW192" s="137"/>
      <c r="IBX192" s="136"/>
      <c r="IBY192" s="137"/>
      <c r="IBZ192" s="136"/>
      <c r="ICA192" s="137"/>
      <c r="ICB192" s="136"/>
      <c r="ICC192" s="137"/>
      <c r="ICD192" s="136"/>
      <c r="ICE192" s="137"/>
      <c r="ICF192" s="136"/>
      <c r="ICG192" s="137"/>
      <c r="ICH192" s="136"/>
      <c r="ICI192" s="137"/>
      <c r="ICJ192" s="136"/>
      <c r="ICK192" s="137"/>
      <c r="ICL192" s="136"/>
      <c r="ICM192" s="137"/>
      <c r="ICN192" s="136"/>
      <c r="ICO192" s="137"/>
      <c r="ICP192" s="136"/>
      <c r="ICQ192" s="137"/>
      <c r="ICR192" s="136"/>
      <c r="ICS192" s="137"/>
      <c r="ICT192" s="136"/>
      <c r="ICU192" s="137"/>
      <c r="ICV192" s="136"/>
      <c r="ICW192" s="137"/>
      <c r="ICX192" s="136"/>
      <c r="ICY192" s="137"/>
      <c r="ICZ192" s="136"/>
      <c r="IDA192" s="137"/>
      <c r="IDB192" s="136"/>
      <c r="IDC192" s="137"/>
      <c r="IDD192" s="136"/>
      <c r="IDE192" s="137"/>
      <c r="IDF192" s="136"/>
      <c r="IDG192" s="137"/>
      <c r="IDH192" s="136"/>
      <c r="IDI192" s="137"/>
      <c r="IDJ192" s="136"/>
      <c r="IDK192" s="137"/>
      <c r="IDL192" s="136"/>
      <c r="IDM192" s="137"/>
      <c r="IDN192" s="136"/>
      <c r="IDO192" s="137"/>
      <c r="IDP192" s="136"/>
      <c r="IDQ192" s="137"/>
      <c r="IDR192" s="136"/>
      <c r="IDS192" s="137"/>
      <c r="IDT192" s="136"/>
      <c r="IDU192" s="137"/>
      <c r="IDV192" s="136"/>
      <c r="IDW192" s="137"/>
      <c r="IDX192" s="136"/>
      <c r="IDY192" s="137"/>
      <c r="IDZ192" s="136"/>
      <c r="IEA192" s="137"/>
      <c r="IEB192" s="136"/>
      <c r="IEC192" s="137"/>
      <c r="IED192" s="136"/>
      <c r="IEE192" s="137"/>
      <c r="IEF192" s="136"/>
      <c r="IEG192" s="137"/>
      <c r="IEH192" s="136"/>
      <c r="IEI192" s="137"/>
      <c r="IEJ192" s="136"/>
      <c r="IEK192" s="137"/>
      <c r="IEL192" s="136"/>
      <c r="IEM192" s="137"/>
      <c r="IEN192" s="136"/>
      <c r="IEO192" s="137"/>
      <c r="IEP192" s="136"/>
      <c r="IEQ192" s="137"/>
      <c r="IER192" s="136"/>
      <c r="IES192" s="137"/>
      <c r="IET192" s="136"/>
      <c r="IEU192" s="137"/>
      <c r="IEV192" s="136"/>
      <c r="IEW192" s="137"/>
      <c r="IEX192" s="136"/>
      <c r="IEY192" s="137"/>
      <c r="IEZ192" s="136"/>
      <c r="IFA192" s="137"/>
      <c r="IFB192" s="136"/>
      <c r="IFC192" s="137"/>
      <c r="IFD192" s="136"/>
      <c r="IFE192" s="137"/>
      <c r="IFF192" s="136"/>
      <c r="IFG192" s="137"/>
      <c r="IFH192" s="136"/>
      <c r="IFI192" s="137"/>
      <c r="IFJ192" s="136"/>
      <c r="IFK192" s="137"/>
      <c r="IFL192" s="136"/>
      <c r="IFM192" s="137"/>
      <c r="IFN192" s="136"/>
      <c r="IFO192" s="137"/>
      <c r="IFP192" s="136"/>
      <c r="IFQ192" s="137"/>
      <c r="IFR192" s="136"/>
      <c r="IFS192" s="137"/>
      <c r="IFT192" s="136"/>
      <c r="IFU192" s="137"/>
      <c r="IFV192" s="136"/>
      <c r="IFW192" s="137"/>
      <c r="IFX192" s="136"/>
      <c r="IFY192" s="137"/>
      <c r="IFZ192" s="136"/>
      <c r="IGA192" s="137"/>
      <c r="IGB192" s="136"/>
      <c r="IGC192" s="137"/>
      <c r="IGD192" s="136"/>
      <c r="IGE192" s="137"/>
      <c r="IGF192" s="136"/>
      <c r="IGG192" s="137"/>
      <c r="IGH192" s="136"/>
      <c r="IGI192" s="137"/>
      <c r="IGJ192" s="136"/>
      <c r="IGK192" s="137"/>
      <c r="IGL192" s="136"/>
      <c r="IGM192" s="137"/>
      <c r="IGN192" s="136"/>
      <c r="IGO192" s="137"/>
      <c r="IGP192" s="136"/>
      <c r="IGQ192" s="137"/>
      <c r="IGR192" s="136"/>
      <c r="IGS192" s="137"/>
      <c r="IGT192" s="136"/>
      <c r="IGU192" s="137"/>
      <c r="IGV192" s="136"/>
      <c r="IGW192" s="137"/>
      <c r="IGX192" s="136"/>
      <c r="IGY192" s="137"/>
      <c r="IGZ192" s="136"/>
      <c r="IHA192" s="137"/>
      <c r="IHB192" s="136"/>
      <c r="IHC192" s="137"/>
      <c r="IHD192" s="136"/>
      <c r="IHE192" s="137"/>
      <c r="IHF192" s="136"/>
      <c r="IHG192" s="137"/>
      <c r="IHH192" s="136"/>
      <c r="IHI192" s="137"/>
      <c r="IHJ192" s="136"/>
      <c r="IHK192" s="137"/>
      <c r="IHL192" s="136"/>
      <c r="IHM192" s="137"/>
      <c r="IHN192" s="136"/>
      <c r="IHO192" s="137"/>
      <c r="IHP192" s="136"/>
      <c r="IHQ192" s="137"/>
      <c r="IHR192" s="136"/>
      <c r="IHS192" s="137"/>
      <c r="IHT192" s="136"/>
      <c r="IHU192" s="137"/>
      <c r="IHV192" s="136"/>
      <c r="IHW192" s="137"/>
      <c r="IHX192" s="136"/>
      <c r="IHY192" s="137"/>
      <c r="IHZ192" s="136"/>
      <c r="IIA192" s="137"/>
      <c r="IIB192" s="136"/>
      <c r="IIC192" s="137"/>
      <c r="IID192" s="136"/>
      <c r="IIE192" s="137"/>
      <c r="IIF192" s="136"/>
      <c r="IIG192" s="137"/>
      <c r="IIH192" s="136"/>
      <c r="III192" s="137"/>
      <c r="IIJ192" s="136"/>
      <c r="IIK192" s="137"/>
      <c r="IIL192" s="136"/>
      <c r="IIM192" s="137"/>
      <c r="IIN192" s="136"/>
      <c r="IIO192" s="137"/>
      <c r="IIP192" s="136"/>
      <c r="IIQ192" s="137"/>
      <c r="IIR192" s="136"/>
      <c r="IIS192" s="137"/>
      <c r="IIT192" s="136"/>
      <c r="IIU192" s="137"/>
      <c r="IIV192" s="136"/>
      <c r="IIW192" s="137"/>
      <c r="IIX192" s="136"/>
      <c r="IIY192" s="137"/>
      <c r="IIZ192" s="136"/>
      <c r="IJA192" s="137"/>
      <c r="IJB192" s="136"/>
      <c r="IJC192" s="137"/>
      <c r="IJD192" s="136"/>
      <c r="IJE192" s="137"/>
      <c r="IJF192" s="136"/>
      <c r="IJG192" s="137"/>
      <c r="IJH192" s="136"/>
      <c r="IJI192" s="137"/>
      <c r="IJJ192" s="136"/>
      <c r="IJK192" s="137"/>
      <c r="IJL192" s="136"/>
      <c r="IJM192" s="137"/>
      <c r="IJN192" s="136"/>
      <c r="IJO192" s="137"/>
      <c r="IJP192" s="136"/>
      <c r="IJQ192" s="137"/>
      <c r="IJR192" s="136"/>
      <c r="IJS192" s="137"/>
      <c r="IJT192" s="136"/>
      <c r="IJU192" s="137"/>
      <c r="IJV192" s="136"/>
      <c r="IJW192" s="137"/>
      <c r="IJX192" s="136"/>
      <c r="IJY192" s="137"/>
      <c r="IJZ192" s="136"/>
      <c r="IKA192" s="137"/>
      <c r="IKB192" s="136"/>
      <c r="IKC192" s="137"/>
      <c r="IKD192" s="136"/>
      <c r="IKE192" s="137"/>
      <c r="IKF192" s="136"/>
      <c r="IKG192" s="137"/>
      <c r="IKH192" s="136"/>
      <c r="IKI192" s="137"/>
      <c r="IKJ192" s="136"/>
      <c r="IKK192" s="137"/>
      <c r="IKL192" s="136"/>
      <c r="IKM192" s="137"/>
      <c r="IKN192" s="136"/>
      <c r="IKO192" s="137"/>
      <c r="IKP192" s="136"/>
      <c r="IKQ192" s="137"/>
      <c r="IKR192" s="136"/>
      <c r="IKS192" s="137"/>
      <c r="IKT192" s="136"/>
      <c r="IKU192" s="137"/>
      <c r="IKV192" s="136"/>
      <c r="IKW192" s="137"/>
      <c r="IKX192" s="136"/>
      <c r="IKY192" s="137"/>
      <c r="IKZ192" s="136"/>
      <c r="ILA192" s="137"/>
      <c r="ILB192" s="136"/>
      <c r="ILC192" s="137"/>
      <c r="ILD192" s="136"/>
      <c r="ILE192" s="137"/>
      <c r="ILF192" s="136"/>
      <c r="ILG192" s="137"/>
      <c r="ILH192" s="136"/>
      <c r="ILI192" s="137"/>
      <c r="ILJ192" s="136"/>
      <c r="ILK192" s="137"/>
      <c r="ILL192" s="136"/>
      <c r="ILM192" s="137"/>
      <c r="ILN192" s="136"/>
      <c r="ILO192" s="137"/>
      <c r="ILP192" s="136"/>
      <c r="ILQ192" s="137"/>
      <c r="ILR192" s="136"/>
      <c r="ILS192" s="137"/>
      <c r="ILT192" s="136"/>
      <c r="ILU192" s="137"/>
      <c r="ILV192" s="136"/>
      <c r="ILW192" s="137"/>
      <c r="ILX192" s="136"/>
      <c r="ILY192" s="137"/>
      <c r="ILZ192" s="136"/>
      <c r="IMA192" s="137"/>
      <c r="IMB192" s="136"/>
      <c r="IMC192" s="137"/>
      <c r="IMD192" s="136"/>
      <c r="IME192" s="137"/>
      <c r="IMF192" s="136"/>
      <c r="IMG192" s="137"/>
      <c r="IMH192" s="136"/>
      <c r="IMI192" s="137"/>
      <c r="IMJ192" s="136"/>
      <c r="IMK192" s="137"/>
      <c r="IML192" s="136"/>
      <c r="IMM192" s="137"/>
      <c r="IMN192" s="136"/>
      <c r="IMO192" s="137"/>
      <c r="IMP192" s="136"/>
      <c r="IMQ192" s="137"/>
      <c r="IMR192" s="136"/>
      <c r="IMS192" s="137"/>
      <c r="IMT192" s="136"/>
      <c r="IMU192" s="137"/>
      <c r="IMV192" s="136"/>
      <c r="IMW192" s="137"/>
      <c r="IMX192" s="136"/>
      <c r="IMY192" s="137"/>
      <c r="IMZ192" s="136"/>
      <c r="INA192" s="137"/>
      <c r="INB192" s="136"/>
      <c r="INC192" s="137"/>
      <c r="IND192" s="136"/>
      <c r="INE192" s="137"/>
      <c r="INF192" s="136"/>
      <c r="ING192" s="137"/>
      <c r="INH192" s="136"/>
      <c r="INI192" s="137"/>
      <c r="INJ192" s="136"/>
      <c r="INK192" s="137"/>
      <c r="INL192" s="136"/>
      <c r="INM192" s="137"/>
      <c r="INN192" s="136"/>
      <c r="INO192" s="137"/>
      <c r="INP192" s="136"/>
      <c r="INQ192" s="137"/>
      <c r="INR192" s="136"/>
      <c r="INS192" s="137"/>
      <c r="INT192" s="136"/>
      <c r="INU192" s="137"/>
      <c r="INV192" s="136"/>
      <c r="INW192" s="137"/>
      <c r="INX192" s="136"/>
      <c r="INY192" s="137"/>
      <c r="INZ192" s="136"/>
      <c r="IOA192" s="137"/>
      <c r="IOB192" s="136"/>
      <c r="IOC192" s="137"/>
      <c r="IOD192" s="136"/>
      <c r="IOE192" s="137"/>
      <c r="IOF192" s="136"/>
      <c r="IOG192" s="137"/>
      <c r="IOH192" s="136"/>
      <c r="IOI192" s="137"/>
      <c r="IOJ192" s="136"/>
      <c r="IOK192" s="137"/>
      <c r="IOL192" s="136"/>
      <c r="IOM192" s="137"/>
      <c r="ION192" s="136"/>
      <c r="IOO192" s="137"/>
      <c r="IOP192" s="136"/>
      <c r="IOQ192" s="137"/>
      <c r="IOR192" s="136"/>
      <c r="IOS192" s="137"/>
      <c r="IOT192" s="136"/>
      <c r="IOU192" s="137"/>
      <c r="IOV192" s="136"/>
      <c r="IOW192" s="137"/>
      <c r="IOX192" s="136"/>
      <c r="IOY192" s="137"/>
      <c r="IOZ192" s="136"/>
      <c r="IPA192" s="137"/>
      <c r="IPB192" s="136"/>
      <c r="IPC192" s="137"/>
      <c r="IPD192" s="136"/>
      <c r="IPE192" s="137"/>
      <c r="IPF192" s="136"/>
      <c r="IPG192" s="137"/>
      <c r="IPH192" s="136"/>
      <c r="IPI192" s="137"/>
      <c r="IPJ192" s="136"/>
      <c r="IPK192" s="137"/>
      <c r="IPL192" s="136"/>
      <c r="IPM192" s="137"/>
      <c r="IPN192" s="136"/>
      <c r="IPO192" s="137"/>
      <c r="IPP192" s="136"/>
      <c r="IPQ192" s="137"/>
      <c r="IPR192" s="136"/>
      <c r="IPS192" s="137"/>
      <c r="IPT192" s="136"/>
      <c r="IPU192" s="137"/>
      <c r="IPV192" s="136"/>
      <c r="IPW192" s="137"/>
      <c r="IPX192" s="136"/>
      <c r="IPY192" s="137"/>
      <c r="IPZ192" s="136"/>
      <c r="IQA192" s="137"/>
      <c r="IQB192" s="136"/>
      <c r="IQC192" s="137"/>
      <c r="IQD192" s="136"/>
      <c r="IQE192" s="137"/>
      <c r="IQF192" s="136"/>
      <c r="IQG192" s="137"/>
      <c r="IQH192" s="136"/>
      <c r="IQI192" s="137"/>
      <c r="IQJ192" s="136"/>
      <c r="IQK192" s="137"/>
      <c r="IQL192" s="136"/>
      <c r="IQM192" s="137"/>
      <c r="IQN192" s="136"/>
      <c r="IQO192" s="137"/>
      <c r="IQP192" s="136"/>
      <c r="IQQ192" s="137"/>
      <c r="IQR192" s="136"/>
      <c r="IQS192" s="137"/>
      <c r="IQT192" s="136"/>
      <c r="IQU192" s="137"/>
      <c r="IQV192" s="136"/>
      <c r="IQW192" s="137"/>
      <c r="IQX192" s="136"/>
      <c r="IQY192" s="137"/>
      <c r="IQZ192" s="136"/>
      <c r="IRA192" s="137"/>
      <c r="IRB192" s="136"/>
      <c r="IRC192" s="137"/>
      <c r="IRD192" s="136"/>
      <c r="IRE192" s="137"/>
      <c r="IRF192" s="136"/>
      <c r="IRG192" s="137"/>
      <c r="IRH192" s="136"/>
      <c r="IRI192" s="137"/>
      <c r="IRJ192" s="136"/>
      <c r="IRK192" s="137"/>
      <c r="IRL192" s="136"/>
      <c r="IRM192" s="137"/>
      <c r="IRN192" s="136"/>
      <c r="IRO192" s="137"/>
      <c r="IRP192" s="136"/>
      <c r="IRQ192" s="137"/>
      <c r="IRR192" s="136"/>
      <c r="IRS192" s="137"/>
      <c r="IRT192" s="136"/>
      <c r="IRU192" s="137"/>
      <c r="IRV192" s="136"/>
      <c r="IRW192" s="137"/>
      <c r="IRX192" s="136"/>
      <c r="IRY192" s="137"/>
      <c r="IRZ192" s="136"/>
      <c r="ISA192" s="137"/>
      <c r="ISB192" s="136"/>
      <c r="ISC192" s="137"/>
      <c r="ISD192" s="136"/>
      <c r="ISE192" s="137"/>
      <c r="ISF192" s="136"/>
      <c r="ISG192" s="137"/>
      <c r="ISH192" s="136"/>
      <c r="ISI192" s="137"/>
      <c r="ISJ192" s="136"/>
      <c r="ISK192" s="137"/>
      <c r="ISL192" s="136"/>
      <c r="ISM192" s="137"/>
      <c r="ISN192" s="136"/>
      <c r="ISO192" s="137"/>
      <c r="ISP192" s="136"/>
      <c r="ISQ192" s="137"/>
      <c r="ISR192" s="136"/>
      <c r="ISS192" s="137"/>
      <c r="IST192" s="136"/>
      <c r="ISU192" s="137"/>
      <c r="ISV192" s="136"/>
      <c r="ISW192" s="137"/>
      <c r="ISX192" s="136"/>
      <c r="ISY192" s="137"/>
      <c r="ISZ192" s="136"/>
      <c r="ITA192" s="137"/>
      <c r="ITB192" s="136"/>
      <c r="ITC192" s="137"/>
      <c r="ITD192" s="136"/>
      <c r="ITE192" s="137"/>
      <c r="ITF192" s="136"/>
      <c r="ITG192" s="137"/>
      <c r="ITH192" s="136"/>
      <c r="ITI192" s="137"/>
      <c r="ITJ192" s="136"/>
      <c r="ITK192" s="137"/>
      <c r="ITL192" s="136"/>
      <c r="ITM192" s="137"/>
      <c r="ITN192" s="136"/>
      <c r="ITO192" s="137"/>
      <c r="ITP192" s="136"/>
      <c r="ITQ192" s="137"/>
      <c r="ITR192" s="136"/>
      <c r="ITS192" s="137"/>
      <c r="ITT192" s="136"/>
      <c r="ITU192" s="137"/>
      <c r="ITV192" s="136"/>
      <c r="ITW192" s="137"/>
      <c r="ITX192" s="136"/>
      <c r="ITY192" s="137"/>
      <c r="ITZ192" s="136"/>
      <c r="IUA192" s="137"/>
      <c r="IUB192" s="136"/>
      <c r="IUC192" s="137"/>
      <c r="IUD192" s="136"/>
      <c r="IUE192" s="137"/>
      <c r="IUF192" s="136"/>
      <c r="IUG192" s="137"/>
      <c r="IUH192" s="136"/>
      <c r="IUI192" s="137"/>
      <c r="IUJ192" s="136"/>
      <c r="IUK192" s="137"/>
      <c r="IUL192" s="136"/>
      <c r="IUM192" s="137"/>
      <c r="IUN192" s="136"/>
      <c r="IUO192" s="137"/>
      <c r="IUP192" s="136"/>
      <c r="IUQ192" s="137"/>
      <c r="IUR192" s="136"/>
      <c r="IUS192" s="137"/>
      <c r="IUT192" s="136"/>
      <c r="IUU192" s="137"/>
      <c r="IUV192" s="136"/>
      <c r="IUW192" s="137"/>
      <c r="IUX192" s="136"/>
      <c r="IUY192" s="137"/>
      <c r="IUZ192" s="136"/>
      <c r="IVA192" s="137"/>
      <c r="IVB192" s="136"/>
      <c r="IVC192" s="137"/>
      <c r="IVD192" s="136"/>
      <c r="IVE192" s="137"/>
      <c r="IVF192" s="136"/>
      <c r="IVG192" s="137"/>
      <c r="IVH192" s="136"/>
      <c r="IVI192" s="137"/>
      <c r="IVJ192" s="136"/>
      <c r="IVK192" s="137"/>
      <c r="IVL192" s="136"/>
      <c r="IVM192" s="137"/>
      <c r="IVN192" s="136"/>
      <c r="IVO192" s="137"/>
      <c r="IVP192" s="136"/>
      <c r="IVQ192" s="137"/>
      <c r="IVR192" s="136"/>
      <c r="IVS192" s="137"/>
      <c r="IVT192" s="136"/>
      <c r="IVU192" s="137"/>
      <c r="IVV192" s="136"/>
      <c r="IVW192" s="137"/>
      <c r="IVX192" s="136"/>
      <c r="IVY192" s="137"/>
      <c r="IVZ192" s="136"/>
      <c r="IWA192" s="137"/>
      <c r="IWB192" s="136"/>
      <c r="IWC192" s="137"/>
      <c r="IWD192" s="136"/>
      <c r="IWE192" s="137"/>
      <c r="IWF192" s="136"/>
      <c r="IWG192" s="137"/>
      <c r="IWH192" s="136"/>
      <c r="IWI192" s="137"/>
      <c r="IWJ192" s="136"/>
      <c r="IWK192" s="137"/>
      <c r="IWL192" s="136"/>
      <c r="IWM192" s="137"/>
      <c r="IWN192" s="136"/>
      <c r="IWO192" s="137"/>
      <c r="IWP192" s="136"/>
      <c r="IWQ192" s="137"/>
      <c r="IWR192" s="136"/>
      <c r="IWS192" s="137"/>
      <c r="IWT192" s="136"/>
      <c r="IWU192" s="137"/>
      <c r="IWV192" s="136"/>
      <c r="IWW192" s="137"/>
      <c r="IWX192" s="136"/>
      <c r="IWY192" s="137"/>
      <c r="IWZ192" s="136"/>
      <c r="IXA192" s="137"/>
      <c r="IXB192" s="136"/>
      <c r="IXC192" s="137"/>
      <c r="IXD192" s="136"/>
      <c r="IXE192" s="137"/>
      <c r="IXF192" s="136"/>
      <c r="IXG192" s="137"/>
      <c r="IXH192" s="136"/>
      <c r="IXI192" s="137"/>
      <c r="IXJ192" s="136"/>
      <c r="IXK192" s="137"/>
      <c r="IXL192" s="136"/>
      <c r="IXM192" s="137"/>
      <c r="IXN192" s="136"/>
      <c r="IXO192" s="137"/>
      <c r="IXP192" s="136"/>
      <c r="IXQ192" s="137"/>
      <c r="IXR192" s="136"/>
      <c r="IXS192" s="137"/>
      <c r="IXT192" s="136"/>
      <c r="IXU192" s="137"/>
      <c r="IXV192" s="136"/>
      <c r="IXW192" s="137"/>
      <c r="IXX192" s="136"/>
      <c r="IXY192" s="137"/>
      <c r="IXZ192" s="136"/>
      <c r="IYA192" s="137"/>
      <c r="IYB192" s="136"/>
      <c r="IYC192" s="137"/>
      <c r="IYD192" s="136"/>
      <c r="IYE192" s="137"/>
      <c r="IYF192" s="136"/>
      <c r="IYG192" s="137"/>
      <c r="IYH192" s="136"/>
      <c r="IYI192" s="137"/>
      <c r="IYJ192" s="136"/>
      <c r="IYK192" s="137"/>
      <c r="IYL192" s="136"/>
      <c r="IYM192" s="137"/>
      <c r="IYN192" s="136"/>
      <c r="IYO192" s="137"/>
      <c r="IYP192" s="136"/>
      <c r="IYQ192" s="137"/>
      <c r="IYR192" s="136"/>
      <c r="IYS192" s="137"/>
      <c r="IYT192" s="136"/>
      <c r="IYU192" s="137"/>
      <c r="IYV192" s="136"/>
      <c r="IYW192" s="137"/>
      <c r="IYX192" s="136"/>
      <c r="IYY192" s="137"/>
      <c r="IYZ192" s="136"/>
      <c r="IZA192" s="137"/>
      <c r="IZB192" s="136"/>
      <c r="IZC192" s="137"/>
      <c r="IZD192" s="136"/>
      <c r="IZE192" s="137"/>
      <c r="IZF192" s="136"/>
      <c r="IZG192" s="137"/>
      <c r="IZH192" s="136"/>
      <c r="IZI192" s="137"/>
      <c r="IZJ192" s="136"/>
      <c r="IZK192" s="137"/>
      <c r="IZL192" s="136"/>
      <c r="IZM192" s="137"/>
      <c r="IZN192" s="136"/>
      <c r="IZO192" s="137"/>
      <c r="IZP192" s="136"/>
      <c r="IZQ192" s="137"/>
      <c r="IZR192" s="136"/>
      <c r="IZS192" s="137"/>
      <c r="IZT192" s="136"/>
      <c r="IZU192" s="137"/>
      <c r="IZV192" s="136"/>
      <c r="IZW192" s="137"/>
      <c r="IZX192" s="136"/>
      <c r="IZY192" s="137"/>
      <c r="IZZ192" s="136"/>
      <c r="JAA192" s="137"/>
      <c r="JAB192" s="136"/>
      <c r="JAC192" s="137"/>
      <c r="JAD192" s="136"/>
      <c r="JAE192" s="137"/>
      <c r="JAF192" s="136"/>
      <c r="JAG192" s="137"/>
      <c r="JAH192" s="136"/>
      <c r="JAI192" s="137"/>
      <c r="JAJ192" s="136"/>
      <c r="JAK192" s="137"/>
      <c r="JAL192" s="136"/>
      <c r="JAM192" s="137"/>
      <c r="JAN192" s="136"/>
      <c r="JAO192" s="137"/>
      <c r="JAP192" s="136"/>
      <c r="JAQ192" s="137"/>
      <c r="JAR192" s="136"/>
      <c r="JAS192" s="137"/>
      <c r="JAT192" s="136"/>
      <c r="JAU192" s="137"/>
      <c r="JAV192" s="136"/>
      <c r="JAW192" s="137"/>
      <c r="JAX192" s="136"/>
      <c r="JAY192" s="137"/>
      <c r="JAZ192" s="136"/>
      <c r="JBA192" s="137"/>
      <c r="JBB192" s="136"/>
      <c r="JBC192" s="137"/>
      <c r="JBD192" s="136"/>
      <c r="JBE192" s="137"/>
      <c r="JBF192" s="136"/>
      <c r="JBG192" s="137"/>
      <c r="JBH192" s="136"/>
      <c r="JBI192" s="137"/>
      <c r="JBJ192" s="136"/>
      <c r="JBK192" s="137"/>
      <c r="JBL192" s="136"/>
      <c r="JBM192" s="137"/>
      <c r="JBN192" s="136"/>
      <c r="JBO192" s="137"/>
      <c r="JBP192" s="136"/>
      <c r="JBQ192" s="137"/>
      <c r="JBR192" s="136"/>
      <c r="JBS192" s="137"/>
      <c r="JBT192" s="136"/>
      <c r="JBU192" s="137"/>
      <c r="JBV192" s="136"/>
      <c r="JBW192" s="137"/>
      <c r="JBX192" s="136"/>
      <c r="JBY192" s="137"/>
      <c r="JBZ192" s="136"/>
      <c r="JCA192" s="137"/>
      <c r="JCB192" s="136"/>
      <c r="JCC192" s="137"/>
      <c r="JCD192" s="136"/>
      <c r="JCE192" s="137"/>
      <c r="JCF192" s="136"/>
      <c r="JCG192" s="137"/>
      <c r="JCH192" s="136"/>
      <c r="JCI192" s="137"/>
      <c r="JCJ192" s="136"/>
      <c r="JCK192" s="137"/>
      <c r="JCL192" s="136"/>
      <c r="JCM192" s="137"/>
      <c r="JCN192" s="136"/>
      <c r="JCO192" s="137"/>
      <c r="JCP192" s="136"/>
      <c r="JCQ192" s="137"/>
      <c r="JCR192" s="136"/>
      <c r="JCS192" s="137"/>
      <c r="JCT192" s="136"/>
      <c r="JCU192" s="137"/>
      <c r="JCV192" s="136"/>
      <c r="JCW192" s="137"/>
      <c r="JCX192" s="136"/>
      <c r="JCY192" s="137"/>
      <c r="JCZ192" s="136"/>
      <c r="JDA192" s="137"/>
      <c r="JDB192" s="136"/>
      <c r="JDC192" s="137"/>
      <c r="JDD192" s="136"/>
      <c r="JDE192" s="137"/>
      <c r="JDF192" s="136"/>
      <c r="JDG192" s="137"/>
      <c r="JDH192" s="136"/>
      <c r="JDI192" s="137"/>
      <c r="JDJ192" s="136"/>
      <c r="JDK192" s="137"/>
      <c r="JDL192" s="136"/>
      <c r="JDM192" s="137"/>
      <c r="JDN192" s="136"/>
      <c r="JDO192" s="137"/>
      <c r="JDP192" s="136"/>
      <c r="JDQ192" s="137"/>
      <c r="JDR192" s="136"/>
      <c r="JDS192" s="137"/>
      <c r="JDT192" s="136"/>
      <c r="JDU192" s="137"/>
      <c r="JDV192" s="136"/>
      <c r="JDW192" s="137"/>
      <c r="JDX192" s="136"/>
      <c r="JDY192" s="137"/>
      <c r="JDZ192" s="136"/>
      <c r="JEA192" s="137"/>
      <c r="JEB192" s="136"/>
      <c r="JEC192" s="137"/>
      <c r="JED192" s="136"/>
      <c r="JEE192" s="137"/>
      <c r="JEF192" s="136"/>
      <c r="JEG192" s="137"/>
      <c r="JEH192" s="136"/>
      <c r="JEI192" s="137"/>
      <c r="JEJ192" s="136"/>
      <c r="JEK192" s="137"/>
      <c r="JEL192" s="136"/>
      <c r="JEM192" s="137"/>
      <c r="JEN192" s="136"/>
      <c r="JEO192" s="137"/>
      <c r="JEP192" s="136"/>
      <c r="JEQ192" s="137"/>
      <c r="JER192" s="136"/>
      <c r="JES192" s="137"/>
      <c r="JET192" s="136"/>
      <c r="JEU192" s="137"/>
      <c r="JEV192" s="136"/>
      <c r="JEW192" s="137"/>
      <c r="JEX192" s="136"/>
      <c r="JEY192" s="137"/>
      <c r="JEZ192" s="136"/>
      <c r="JFA192" s="137"/>
      <c r="JFB192" s="136"/>
      <c r="JFC192" s="137"/>
      <c r="JFD192" s="136"/>
      <c r="JFE192" s="137"/>
      <c r="JFF192" s="136"/>
      <c r="JFG192" s="137"/>
      <c r="JFH192" s="136"/>
      <c r="JFI192" s="137"/>
      <c r="JFJ192" s="136"/>
      <c r="JFK192" s="137"/>
      <c r="JFL192" s="136"/>
      <c r="JFM192" s="137"/>
      <c r="JFN192" s="136"/>
      <c r="JFO192" s="137"/>
      <c r="JFP192" s="136"/>
      <c r="JFQ192" s="137"/>
      <c r="JFR192" s="136"/>
      <c r="JFS192" s="137"/>
      <c r="JFT192" s="136"/>
      <c r="JFU192" s="137"/>
      <c r="JFV192" s="136"/>
      <c r="JFW192" s="137"/>
      <c r="JFX192" s="136"/>
      <c r="JFY192" s="137"/>
      <c r="JFZ192" s="136"/>
      <c r="JGA192" s="137"/>
      <c r="JGB192" s="136"/>
      <c r="JGC192" s="137"/>
      <c r="JGD192" s="136"/>
      <c r="JGE192" s="137"/>
      <c r="JGF192" s="136"/>
      <c r="JGG192" s="137"/>
      <c r="JGH192" s="136"/>
      <c r="JGI192" s="137"/>
      <c r="JGJ192" s="136"/>
      <c r="JGK192" s="137"/>
      <c r="JGL192" s="136"/>
      <c r="JGM192" s="137"/>
      <c r="JGN192" s="136"/>
      <c r="JGO192" s="137"/>
      <c r="JGP192" s="136"/>
      <c r="JGQ192" s="137"/>
      <c r="JGR192" s="136"/>
      <c r="JGS192" s="137"/>
      <c r="JGT192" s="136"/>
      <c r="JGU192" s="137"/>
      <c r="JGV192" s="136"/>
      <c r="JGW192" s="137"/>
      <c r="JGX192" s="136"/>
      <c r="JGY192" s="137"/>
      <c r="JGZ192" s="136"/>
      <c r="JHA192" s="137"/>
      <c r="JHB192" s="136"/>
      <c r="JHC192" s="137"/>
      <c r="JHD192" s="136"/>
      <c r="JHE192" s="137"/>
      <c r="JHF192" s="136"/>
      <c r="JHG192" s="137"/>
      <c r="JHH192" s="136"/>
      <c r="JHI192" s="137"/>
      <c r="JHJ192" s="136"/>
      <c r="JHK192" s="137"/>
      <c r="JHL192" s="136"/>
      <c r="JHM192" s="137"/>
      <c r="JHN192" s="136"/>
      <c r="JHO192" s="137"/>
      <c r="JHP192" s="136"/>
      <c r="JHQ192" s="137"/>
      <c r="JHR192" s="136"/>
      <c r="JHS192" s="137"/>
      <c r="JHT192" s="136"/>
      <c r="JHU192" s="137"/>
      <c r="JHV192" s="136"/>
      <c r="JHW192" s="137"/>
      <c r="JHX192" s="136"/>
      <c r="JHY192" s="137"/>
      <c r="JHZ192" s="136"/>
      <c r="JIA192" s="137"/>
      <c r="JIB192" s="136"/>
      <c r="JIC192" s="137"/>
      <c r="JID192" s="136"/>
      <c r="JIE192" s="137"/>
      <c r="JIF192" s="136"/>
      <c r="JIG192" s="137"/>
      <c r="JIH192" s="136"/>
      <c r="JII192" s="137"/>
      <c r="JIJ192" s="136"/>
      <c r="JIK192" s="137"/>
      <c r="JIL192" s="136"/>
      <c r="JIM192" s="137"/>
      <c r="JIN192" s="136"/>
      <c r="JIO192" s="137"/>
      <c r="JIP192" s="136"/>
      <c r="JIQ192" s="137"/>
      <c r="JIR192" s="136"/>
      <c r="JIS192" s="137"/>
      <c r="JIT192" s="136"/>
      <c r="JIU192" s="137"/>
      <c r="JIV192" s="136"/>
      <c r="JIW192" s="137"/>
      <c r="JIX192" s="136"/>
      <c r="JIY192" s="137"/>
      <c r="JIZ192" s="136"/>
      <c r="JJA192" s="137"/>
      <c r="JJB192" s="136"/>
      <c r="JJC192" s="137"/>
      <c r="JJD192" s="136"/>
      <c r="JJE192" s="137"/>
      <c r="JJF192" s="136"/>
      <c r="JJG192" s="137"/>
      <c r="JJH192" s="136"/>
      <c r="JJI192" s="137"/>
      <c r="JJJ192" s="136"/>
      <c r="JJK192" s="137"/>
      <c r="JJL192" s="136"/>
      <c r="JJM192" s="137"/>
      <c r="JJN192" s="136"/>
      <c r="JJO192" s="137"/>
      <c r="JJP192" s="136"/>
      <c r="JJQ192" s="137"/>
      <c r="JJR192" s="136"/>
      <c r="JJS192" s="137"/>
      <c r="JJT192" s="136"/>
      <c r="JJU192" s="137"/>
      <c r="JJV192" s="136"/>
      <c r="JJW192" s="137"/>
      <c r="JJX192" s="136"/>
      <c r="JJY192" s="137"/>
      <c r="JJZ192" s="136"/>
      <c r="JKA192" s="137"/>
      <c r="JKB192" s="136"/>
      <c r="JKC192" s="137"/>
      <c r="JKD192" s="136"/>
      <c r="JKE192" s="137"/>
      <c r="JKF192" s="136"/>
      <c r="JKG192" s="137"/>
      <c r="JKH192" s="136"/>
      <c r="JKI192" s="137"/>
      <c r="JKJ192" s="136"/>
      <c r="JKK192" s="137"/>
      <c r="JKL192" s="136"/>
      <c r="JKM192" s="137"/>
      <c r="JKN192" s="136"/>
      <c r="JKO192" s="137"/>
      <c r="JKP192" s="136"/>
      <c r="JKQ192" s="137"/>
      <c r="JKR192" s="136"/>
      <c r="JKS192" s="137"/>
      <c r="JKT192" s="136"/>
      <c r="JKU192" s="137"/>
      <c r="JKV192" s="136"/>
      <c r="JKW192" s="137"/>
      <c r="JKX192" s="136"/>
      <c r="JKY192" s="137"/>
      <c r="JKZ192" s="136"/>
      <c r="JLA192" s="137"/>
      <c r="JLB192" s="136"/>
      <c r="JLC192" s="137"/>
      <c r="JLD192" s="136"/>
      <c r="JLE192" s="137"/>
      <c r="JLF192" s="136"/>
      <c r="JLG192" s="137"/>
      <c r="JLH192" s="136"/>
      <c r="JLI192" s="137"/>
      <c r="JLJ192" s="136"/>
      <c r="JLK192" s="137"/>
      <c r="JLL192" s="136"/>
      <c r="JLM192" s="137"/>
      <c r="JLN192" s="136"/>
      <c r="JLO192" s="137"/>
      <c r="JLP192" s="136"/>
      <c r="JLQ192" s="137"/>
      <c r="JLR192" s="136"/>
      <c r="JLS192" s="137"/>
      <c r="JLT192" s="136"/>
      <c r="JLU192" s="137"/>
      <c r="JLV192" s="136"/>
      <c r="JLW192" s="137"/>
      <c r="JLX192" s="136"/>
      <c r="JLY192" s="137"/>
      <c r="JLZ192" s="136"/>
      <c r="JMA192" s="137"/>
      <c r="JMB192" s="136"/>
      <c r="JMC192" s="137"/>
      <c r="JMD192" s="136"/>
      <c r="JME192" s="137"/>
      <c r="JMF192" s="136"/>
      <c r="JMG192" s="137"/>
      <c r="JMH192" s="136"/>
      <c r="JMI192" s="137"/>
      <c r="JMJ192" s="136"/>
      <c r="JMK192" s="137"/>
      <c r="JML192" s="136"/>
      <c r="JMM192" s="137"/>
      <c r="JMN192" s="136"/>
      <c r="JMO192" s="137"/>
      <c r="JMP192" s="136"/>
      <c r="JMQ192" s="137"/>
      <c r="JMR192" s="136"/>
      <c r="JMS192" s="137"/>
      <c r="JMT192" s="136"/>
      <c r="JMU192" s="137"/>
      <c r="JMV192" s="136"/>
      <c r="JMW192" s="137"/>
      <c r="JMX192" s="136"/>
      <c r="JMY192" s="137"/>
      <c r="JMZ192" s="136"/>
      <c r="JNA192" s="137"/>
      <c r="JNB192" s="136"/>
      <c r="JNC192" s="137"/>
      <c r="JND192" s="136"/>
      <c r="JNE192" s="137"/>
      <c r="JNF192" s="136"/>
      <c r="JNG192" s="137"/>
      <c r="JNH192" s="136"/>
      <c r="JNI192" s="137"/>
      <c r="JNJ192" s="136"/>
      <c r="JNK192" s="137"/>
      <c r="JNL192" s="136"/>
      <c r="JNM192" s="137"/>
      <c r="JNN192" s="136"/>
      <c r="JNO192" s="137"/>
      <c r="JNP192" s="136"/>
      <c r="JNQ192" s="137"/>
      <c r="JNR192" s="136"/>
      <c r="JNS192" s="137"/>
      <c r="JNT192" s="136"/>
      <c r="JNU192" s="137"/>
      <c r="JNV192" s="136"/>
      <c r="JNW192" s="137"/>
      <c r="JNX192" s="136"/>
      <c r="JNY192" s="137"/>
      <c r="JNZ192" s="136"/>
      <c r="JOA192" s="137"/>
      <c r="JOB192" s="136"/>
      <c r="JOC192" s="137"/>
      <c r="JOD192" s="136"/>
      <c r="JOE192" s="137"/>
      <c r="JOF192" s="136"/>
      <c r="JOG192" s="137"/>
      <c r="JOH192" s="136"/>
      <c r="JOI192" s="137"/>
      <c r="JOJ192" s="136"/>
      <c r="JOK192" s="137"/>
      <c r="JOL192" s="136"/>
      <c r="JOM192" s="137"/>
      <c r="JON192" s="136"/>
      <c r="JOO192" s="137"/>
      <c r="JOP192" s="136"/>
      <c r="JOQ192" s="137"/>
      <c r="JOR192" s="136"/>
      <c r="JOS192" s="137"/>
      <c r="JOT192" s="136"/>
      <c r="JOU192" s="137"/>
      <c r="JOV192" s="136"/>
      <c r="JOW192" s="137"/>
      <c r="JOX192" s="136"/>
      <c r="JOY192" s="137"/>
      <c r="JOZ192" s="136"/>
      <c r="JPA192" s="137"/>
      <c r="JPB192" s="136"/>
      <c r="JPC192" s="137"/>
      <c r="JPD192" s="136"/>
      <c r="JPE192" s="137"/>
      <c r="JPF192" s="136"/>
      <c r="JPG192" s="137"/>
      <c r="JPH192" s="136"/>
      <c r="JPI192" s="137"/>
      <c r="JPJ192" s="136"/>
      <c r="JPK192" s="137"/>
      <c r="JPL192" s="136"/>
      <c r="JPM192" s="137"/>
      <c r="JPN192" s="136"/>
      <c r="JPO192" s="137"/>
      <c r="JPP192" s="136"/>
      <c r="JPQ192" s="137"/>
      <c r="JPR192" s="136"/>
      <c r="JPS192" s="137"/>
      <c r="JPT192" s="136"/>
      <c r="JPU192" s="137"/>
      <c r="JPV192" s="136"/>
      <c r="JPW192" s="137"/>
      <c r="JPX192" s="136"/>
      <c r="JPY192" s="137"/>
      <c r="JPZ192" s="136"/>
      <c r="JQA192" s="137"/>
      <c r="JQB192" s="136"/>
      <c r="JQC192" s="137"/>
      <c r="JQD192" s="136"/>
      <c r="JQE192" s="137"/>
      <c r="JQF192" s="136"/>
      <c r="JQG192" s="137"/>
      <c r="JQH192" s="136"/>
      <c r="JQI192" s="137"/>
      <c r="JQJ192" s="136"/>
      <c r="JQK192" s="137"/>
      <c r="JQL192" s="136"/>
      <c r="JQM192" s="137"/>
      <c r="JQN192" s="136"/>
      <c r="JQO192" s="137"/>
      <c r="JQP192" s="136"/>
      <c r="JQQ192" s="137"/>
      <c r="JQR192" s="136"/>
      <c r="JQS192" s="137"/>
      <c r="JQT192" s="136"/>
      <c r="JQU192" s="137"/>
      <c r="JQV192" s="136"/>
      <c r="JQW192" s="137"/>
      <c r="JQX192" s="136"/>
      <c r="JQY192" s="137"/>
      <c r="JQZ192" s="136"/>
      <c r="JRA192" s="137"/>
      <c r="JRB192" s="136"/>
      <c r="JRC192" s="137"/>
      <c r="JRD192" s="136"/>
      <c r="JRE192" s="137"/>
      <c r="JRF192" s="136"/>
      <c r="JRG192" s="137"/>
      <c r="JRH192" s="136"/>
      <c r="JRI192" s="137"/>
      <c r="JRJ192" s="136"/>
      <c r="JRK192" s="137"/>
      <c r="JRL192" s="136"/>
      <c r="JRM192" s="137"/>
      <c r="JRN192" s="136"/>
      <c r="JRO192" s="137"/>
      <c r="JRP192" s="136"/>
      <c r="JRQ192" s="137"/>
      <c r="JRR192" s="136"/>
      <c r="JRS192" s="137"/>
      <c r="JRT192" s="136"/>
      <c r="JRU192" s="137"/>
      <c r="JRV192" s="136"/>
      <c r="JRW192" s="137"/>
      <c r="JRX192" s="136"/>
      <c r="JRY192" s="137"/>
      <c r="JRZ192" s="136"/>
      <c r="JSA192" s="137"/>
      <c r="JSB192" s="136"/>
      <c r="JSC192" s="137"/>
      <c r="JSD192" s="136"/>
      <c r="JSE192" s="137"/>
      <c r="JSF192" s="136"/>
      <c r="JSG192" s="137"/>
      <c r="JSH192" s="136"/>
      <c r="JSI192" s="137"/>
      <c r="JSJ192" s="136"/>
      <c r="JSK192" s="137"/>
      <c r="JSL192" s="136"/>
      <c r="JSM192" s="137"/>
      <c r="JSN192" s="136"/>
      <c r="JSO192" s="137"/>
      <c r="JSP192" s="136"/>
      <c r="JSQ192" s="137"/>
      <c r="JSR192" s="136"/>
      <c r="JSS192" s="137"/>
      <c r="JST192" s="136"/>
      <c r="JSU192" s="137"/>
      <c r="JSV192" s="136"/>
      <c r="JSW192" s="137"/>
      <c r="JSX192" s="136"/>
      <c r="JSY192" s="137"/>
      <c r="JSZ192" s="136"/>
      <c r="JTA192" s="137"/>
      <c r="JTB192" s="136"/>
      <c r="JTC192" s="137"/>
      <c r="JTD192" s="136"/>
      <c r="JTE192" s="137"/>
      <c r="JTF192" s="136"/>
      <c r="JTG192" s="137"/>
      <c r="JTH192" s="136"/>
      <c r="JTI192" s="137"/>
      <c r="JTJ192" s="136"/>
      <c r="JTK192" s="137"/>
      <c r="JTL192" s="136"/>
      <c r="JTM192" s="137"/>
      <c r="JTN192" s="136"/>
      <c r="JTO192" s="137"/>
      <c r="JTP192" s="136"/>
      <c r="JTQ192" s="137"/>
      <c r="JTR192" s="136"/>
      <c r="JTS192" s="137"/>
      <c r="JTT192" s="136"/>
      <c r="JTU192" s="137"/>
      <c r="JTV192" s="136"/>
      <c r="JTW192" s="137"/>
      <c r="JTX192" s="136"/>
      <c r="JTY192" s="137"/>
      <c r="JTZ192" s="136"/>
      <c r="JUA192" s="137"/>
      <c r="JUB192" s="136"/>
      <c r="JUC192" s="137"/>
      <c r="JUD192" s="136"/>
      <c r="JUE192" s="137"/>
      <c r="JUF192" s="136"/>
      <c r="JUG192" s="137"/>
      <c r="JUH192" s="136"/>
      <c r="JUI192" s="137"/>
      <c r="JUJ192" s="136"/>
      <c r="JUK192" s="137"/>
      <c r="JUL192" s="136"/>
      <c r="JUM192" s="137"/>
      <c r="JUN192" s="136"/>
      <c r="JUO192" s="137"/>
      <c r="JUP192" s="136"/>
      <c r="JUQ192" s="137"/>
      <c r="JUR192" s="136"/>
      <c r="JUS192" s="137"/>
      <c r="JUT192" s="136"/>
      <c r="JUU192" s="137"/>
      <c r="JUV192" s="136"/>
      <c r="JUW192" s="137"/>
      <c r="JUX192" s="136"/>
      <c r="JUY192" s="137"/>
      <c r="JUZ192" s="136"/>
      <c r="JVA192" s="137"/>
      <c r="JVB192" s="136"/>
      <c r="JVC192" s="137"/>
      <c r="JVD192" s="136"/>
      <c r="JVE192" s="137"/>
      <c r="JVF192" s="136"/>
      <c r="JVG192" s="137"/>
      <c r="JVH192" s="136"/>
      <c r="JVI192" s="137"/>
      <c r="JVJ192" s="136"/>
      <c r="JVK192" s="137"/>
      <c r="JVL192" s="136"/>
      <c r="JVM192" s="137"/>
      <c r="JVN192" s="136"/>
      <c r="JVO192" s="137"/>
      <c r="JVP192" s="136"/>
      <c r="JVQ192" s="137"/>
      <c r="JVR192" s="136"/>
      <c r="JVS192" s="137"/>
      <c r="JVT192" s="136"/>
      <c r="JVU192" s="137"/>
      <c r="JVV192" s="136"/>
      <c r="JVW192" s="137"/>
      <c r="JVX192" s="136"/>
      <c r="JVY192" s="137"/>
      <c r="JVZ192" s="136"/>
      <c r="JWA192" s="137"/>
      <c r="JWB192" s="136"/>
      <c r="JWC192" s="137"/>
      <c r="JWD192" s="136"/>
      <c r="JWE192" s="137"/>
      <c r="JWF192" s="136"/>
      <c r="JWG192" s="137"/>
      <c r="JWH192" s="136"/>
      <c r="JWI192" s="137"/>
      <c r="JWJ192" s="136"/>
      <c r="JWK192" s="137"/>
      <c r="JWL192" s="136"/>
      <c r="JWM192" s="137"/>
      <c r="JWN192" s="136"/>
      <c r="JWO192" s="137"/>
      <c r="JWP192" s="136"/>
      <c r="JWQ192" s="137"/>
      <c r="JWR192" s="136"/>
      <c r="JWS192" s="137"/>
      <c r="JWT192" s="136"/>
      <c r="JWU192" s="137"/>
      <c r="JWV192" s="136"/>
      <c r="JWW192" s="137"/>
      <c r="JWX192" s="136"/>
      <c r="JWY192" s="137"/>
      <c r="JWZ192" s="136"/>
      <c r="JXA192" s="137"/>
      <c r="JXB192" s="136"/>
      <c r="JXC192" s="137"/>
      <c r="JXD192" s="136"/>
      <c r="JXE192" s="137"/>
      <c r="JXF192" s="136"/>
      <c r="JXG192" s="137"/>
      <c r="JXH192" s="136"/>
      <c r="JXI192" s="137"/>
      <c r="JXJ192" s="136"/>
      <c r="JXK192" s="137"/>
      <c r="JXL192" s="136"/>
      <c r="JXM192" s="137"/>
      <c r="JXN192" s="136"/>
      <c r="JXO192" s="137"/>
      <c r="JXP192" s="136"/>
      <c r="JXQ192" s="137"/>
      <c r="JXR192" s="136"/>
      <c r="JXS192" s="137"/>
      <c r="JXT192" s="136"/>
      <c r="JXU192" s="137"/>
      <c r="JXV192" s="136"/>
      <c r="JXW192" s="137"/>
      <c r="JXX192" s="136"/>
      <c r="JXY192" s="137"/>
      <c r="JXZ192" s="136"/>
      <c r="JYA192" s="137"/>
      <c r="JYB192" s="136"/>
      <c r="JYC192" s="137"/>
      <c r="JYD192" s="136"/>
      <c r="JYE192" s="137"/>
      <c r="JYF192" s="136"/>
      <c r="JYG192" s="137"/>
      <c r="JYH192" s="136"/>
      <c r="JYI192" s="137"/>
      <c r="JYJ192" s="136"/>
      <c r="JYK192" s="137"/>
      <c r="JYL192" s="136"/>
      <c r="JYM192" s="137"/>
      <c r="JYN192" s="136"/>
      <c r="JYO192" s="137"/>
      <c r="JYP192" s="136"/>
      <c r="JYQ192" s="137"/>
      <c r="JYR192" s="136"/>
      <c r="JYS192" s="137"/>
      <c r="JYT192" s="136"/>
      <c r="JYU192" s="137"/>
      <c r="JYV192" s="136"/>
      <c r="JYW192" s="137"/>
      <c r="JYX192" s="136"/>
      <c r="JYY192" s="137"/>
      <c r="JYZ192" s="136"/>
      <c r="JZA192" s="137"/>
      <c r="JZB192" s="136"/>
      <c r="JZC192" s="137"/>
      <c r="JZD192" s="136"/>
      <c r="JZE192" s="137"/>
      <c r="JZF192" s="136"/>
      <c r="JZG192" s="137"/>
      <c r="JZH192" s="136"/>
      <c r="JZI192" s="137"/>
      <c r="JZJ192" s="136"/>
      <c r="JZK192" s="137"/>
      <c r="JZL192" s="136"/>
      <c r="JZM192" s="137"/>
      <c r="JZN192" s="136"/>
      <c r="JZO192" s="137"/>
      <c r="JZP192" s="136"/>
      <c r="JZQ192" s="137"/>
      <c r="JZR192" s="136"/>
      <c r="JZS192" s="137"/>
      <c r="JZT192" s="136"/>
      <c r="JZU192" s="137"/>
      <c r="JZV192" s="136"/>
      <c r="JZW192" s="137"/>
      <c r="JZX192" s="136"/>
      <c r="JZY192" s="137"/>
      <c r="JZZ192" s="136"/>
      <c r="KAA192" s="137"/>
      <c r="KAB192" s="136"/>
      <c r="KAC192" s="137"/>
      <c r="KAD192" s="136"/>
      <c r="KAE192" s="137"/>
      <c r="KAF192" s="136"/>
      <c r="KAG192" s="137"/>
      <c r="KAH192" s="136"/>
      <c r="KAI192" s="137"/>
      <c r="KAJ192" s="136"/>
      <c r="KAK192" s="137"/>
      <c r="KAL192" s="136"/>
      <c r="KAM192" s="137"/>
      <c r="KAN192" s="136"/>
      <c r="KAO192" s="137"/>
      <c r="KAP192" s="136"/>
      <c r="KAQ192" s="137"/>
      <c r="KAR192" s="136"/>
      <c r="KAS192" s="137"/>
      <c r="KAT192" s="136"/>
      <c r="KAU192" s="137"/>
      <c r="KAV192" s="136"/>
      <c r="KAW192" s="137"/>
      <c r="KAX192" s="136"/>
      <c r="KAY192" s="137"/>
      <c r="KAZ192" s="136"/>
      <c r="KBA192" s="137"/>
      <c r="KBB192" s="136"/>
      <c r="KBC192" s="137"/>
      <c r="KBD192" s="136"/>
      <c r="KBE192" s="137"/>
      <c r="KBF192" s="136"/>
      <c r="KBG192" s="137"/>
      <c r="KBH192" s="136"/>
      <c r="KBI192" s="137"/>
      <c r="KBJ192" s="136"/>
      <c r="KBK192" s="137"/>
      <c r="KBL192" s="136"/>
      <c r="KBM192" s="137"/>
      <c r="KBN192" s="136"/>
      <c r="KBO192" s="137"/>
      <c r="KBP192" s="136"/>
      <c r="KBQ192" s="137"/>
      <c r="KBR192" s="136"/>
      <c r="KBS192" s="137"/>
      <c r="KBT192" s="136"/>
      <c r="KBU192" s="137"/>
      <c r="KBV192" s="136"/>
      <c r="KBW192" s="137"/>
      <c r="KBX192" s="136"/>
      <c r="KBY192" s="137"/>
      <c r="KBZ192" s="136"/>
      <c r="KCA192" s="137"/>
      <c r="KCB192" s="136"/>
      <c r="KCC192" s="137"/>
      <c r="KCD192" s="136"/>
      <c r="KCE192" s="137"/>
      <c r="KCF192" s="136"/>
      <c r="KCG192" s="137"/>
      <c r="KCH192" s="136"/>
      <c r="KCI192" s="137"/>
      <c r="KCJ192" s="136"/>
      <c r="KCK192" s="137"/>
      <c r="KCL192" s="136"/>
      <c r="KCM192" s="137"/>
      <c r="KCN192" s="136"/>
      <c r="KCO192" s="137"/>
      <c r="KCP192" s="136"/>
      <c r="KCQ192" s="137"/>
      <c r="KCR192" s="136"/>
      <c r="KCS192" s="137"/>
      <c r="KCT192" s="136"/>
      <c r="KCU192" s="137"/>
      <c r="KCV192" s="136"/>
      <c r="KCW192" s="137"/>
      <c r="KCX192" s="136"/>
      <c r="KCY192" s="137"/>
      <c r="KCZ192" s="136"/>
      <c r="KDA192" s="137"/>
      <c r="KDB192" s="136"/>
      <c r="KDC192" s="137"/>
      <c r="KDD192" s="136"/>
      <c r="KDE192" s="137"/>
      <c r="KDF192" s="136"/>
      <c r="KDG192" s="137"/>
      <c r="KDH192" s="136"/>
      <c r="KDI192" s="137"/>
      <c r="KDJ192" s="136"/>
      <c r="KDK192" s="137"/>
      <c r="KDL192" s="136"/>
      <c r="KDM192" s="137"/>
      <c r="KDN192" s="136"/>
      <c r="KDO192" s="137"/>
      <c r="KDP192" s="136"/>
      <c r="KDQ192" s="137"/>
      <c r="KDR192" s="136"/>
      <c r="KDS192" s="137"/>
      <c r="KDT192" s="136"/>
      <c r="KDU192" s="137"/>
      <c r="KDV192" s="136"/>
      <c r="KDW192" s="137"/>
      <c r="KDX192" s="136"/>
      <c r="KDY192" s="137"/>
      <c r="KDZ192" s="136"/>
      <c r="KEA192" s="137"/>
      <c r="KEB192" s="136"/>
      <c r="KEC192" s="137"/>
      <c r="KED192" s="136"/>
      <c r="KEE192" s="137"/>
      <c r="KEF192" s="136"/>
      <c r="KEG192" s="137"/>
      <c r="KEH192" s="136"/>
      <c r="KEI192" s="137"/>
      <c r="KEJ192" s="136"/>
      <c r="KEK192" s="137"/>
      <c r="KEL192" s="136"/>
      <c r="KEM192" s="137"/>
      <c r="KEN192" s="136"/>
      <c r="KEO192" s="137"/>
      <c r="KEP192" s="136"/>
      <c r="KEQ192" s="137"/>
      <c r="KER192" s="136"/>
      <c r="KES192" s="137"/>
      <c r="KET192" s="136"/>
      <c r="KEU192" s="137"/>
      <c r="KEV192" s="136"/>
      <c r="KEW192" s="137"/>
      <c r="KEX192" s="136"/>
      <c r="KEY192" s="137"/>
      <c r="KEZ192" s="136"/>
      <c r="KFA192" s="137"/>
      <c r="KFB192" s="136"/>
      <c r="KFC192" s="137"/>
      <c r="KFD192" s="136"/>
      <c r="KFE192" s="137"/>
      <c r="KFF192" s="136"/>
      <c r="KFG192" s="137"/>
      <c r="KFH192" s="136"/>
      <c r="KFI192" s="137"/>
      <c r="KFJ192" s="136"/>
      <c r="KFK192" s="137"/>
      <c r="KFL192" s="136"/>
      <c r="KFM192" s="137"/>
      <c r="KFN192" s="136"/>
      <c r="KFO192" s="137"/>
      <c r="KFP192" s="136"/>
      <c r="KFQ192" s="137"/>
      <c r="KFR192" s="136"/>
      <c r="KFS192" s="137"/>
      <c r="KFT192" s="136"/>
      <c r="KFU192" s="137"/>
      <c r="KFV192" s="136"/>
      <c r="KFW192" s="137"/>
      <c r="KFX192" s="136"/>
      <c r="KFY192" s="137"/>
      <c r="KFZ192" s="136"/>
      <c r="KGA192" s="137"/>
      <c r="KGB192" s="136"/>
      <c r="KGC192" s="137"/>
      <c r="KGD192" s="136"/>
      <c r="KGE192" s="137"/>
      <c r="KGF192" s="136"/>
      <c r="KGG192" s="137"/>
      <c r="KGH192" s="136"/>
      <c r="KGI192" s="137"/>
      <c r="KGJ192" s="136"/>
      <c r="KGK192" s="137"/>
      <c r="KGL192" s="136"/>
      <c r="KGM192" s="137"/>
      <c r="KGN192" s="136"/>
      <c r="KGO192" s="137"/>
      <c r="KGP192" s="136"/>
      <c r="KGQ192" s="137"/>
      <c r="KGR192" s="136"/>
      <c r="KGS192" s="137"/>
      <c r="KGT192" s="136"/>
      <c r="KGU192" s="137"/>
      <c r="KGV192" s="136"/>
      <c r="KGW192" s="137"/>
      <c r="KGX192" s="136"/>
      <c r="KGY192" s="137"/>
      <c r="KGZ192" s="136"/>
      <c r="KHA192" s="137"/>
      <c r="KHB192" s="136"/>
      <c r="KHC192" s="137"/>
      <c r="KHD192" s="136"/>
      <c r="KHE192" s="137"/>
      <c r="KHF192" s="136"/>
      <c r="KHG192" s="137"/>
      <c r="KHH192" s="136"/>
      <c r="KHI192" s="137"/>
      <c r="KHJ192" s="136"/>
      <c r="KHK192" s="137"/>
      <c r="KHL192" s="136"/>
      <c r="KHM192" s="137"/>
      <c r="KHN192" s="136"/>
      <c r="KHO192" s="137"/>
      <c r="KHP192" s="136"/>
      <c r="KHQ192" s="137"/>
      <c r="KHR192" s="136"/>
      <c r="KHS192" s="137"/>
      <c r="KHT192" s="136"/>
      <c r="KHU192" s="137"/>
      <c r="KHV192" s="136"/>
      <c r="KHW192" s="137"/>
      <c r="KHX192" s="136"/>
      <c r="KHY192" s="137"/>
      <c r="KHZ192" s="136"/>
      <c r="KIA192" s="137"/>
      <c r="KIB192" s="136"/>
      <c r="KIC192" s="137"/>
      <c r="KID192" s="136"/>
      <c r="KIE192" s="137"/>
      <c r="KIF192" s="136"/>
      <c r="KIG192" s="137"/>
      <c r="KIH192" s="136"/>
      <c r="KII192" s="137"/>
      <c r="KIJ192" s="136"/>
      <c r="KIK192" s="137"/>
      <c r="KIL192" s="136"/>
      <c r="KIM192" s="137"/>
      <c r="KIN192" s="136"/>
      <c r="KIO192" s="137"/>
      <c r="KIP192" s="136"/>
      <c r="KIQ192" s="137"/>
      <c r="KIR192" s="136"/>
      <c r="KIS192" s="137"/>
      <c r="KIT192" s="136"/>
      <c r="KIU192" s="137"/>
      <c r="KIV192" s="136"/>
      <c r="KIW192" s="137"/>
      <c r="KIX192" s="136"/>
      <c r="KIY192" s="137"/>
      <c r="KIZ192" s="136"/>
      <c r="KJA192" s="137"/>
      <c r="KJB192" s="136"/>
      <c r="KJC192" s="137"/>
      <c r="KJD192" s="136"/>
      <c r="KJE192" s="137"/>
      <c r="KJF192" s="136"/>
      <c r="KJG192" s="137"/>
      <c r="KJH192" s="136"/>
      <c r="KJI192" s="137"/>
      <c r="KJJ192" s="136"/>
      <c r="KJK192" s="137"/>
      <c r="KJL192" s="136"/>
      <c r="KJM192" s="137"/>
      <c r="KJN192" s="136"/>
      <c r="KJO192" s="137"/>
      <c r="KJP192" s="136"/>
      <c r="KJQ192" s="137"/>
      <c r="KJR192" s="136"/>
      <c r="KJS192" s="137"/>
      <c r="KJT192" s="136"/>
      <c r="KJU192" s="137"/>
      <c r="KJV192" s="136"/>
      <c r="KJW192" s="137"/>
      <c r="KJX192" s="136"/>
      <c r="KJY192" s="137"/>
      <c r="KJZ192" s="136"/>
      <c r="KKA192" s="137"/>
      <c r="KKB192" s="136"/>
      <c r="KKC192" s="137"/>
      <c r="KKD192" s="136"/>
      <c r="KKE192" s="137"/>
      <c r="KKF192" s="136"/>
      <c r="KKG192" s="137"/>
      <c r="KKH192" s="136"/>
      <c r="KKI192" s="137"/>
      <c r="KKJ192" s="136"/>
      <c r="KKK192" s="137"/>
      <c r="KKL192" s="136"/>
      <c r="KKM192" s="137"/>
      <c r="KKN192" s="136"/>
      <c r="KKO192" s="137"/>
      <c r="KKP192" s="136"/>
      <c r="KKQ192" s="137"/>
      <c r="KKR192" s="136"/>
      <c r="KKS192" s="137"/>
      <c r="KKT192" s="136"/>
      <c r="KKU192" s="137"/>
      <c r="KKV192" s="136"/>
      <c r="KKW192" s="137"/>
      <c r="KKX192" s="136"/>
      <c r="KKY192" s="137"/>
      <c r="KKZ192" s="136"/>
      <c r="KLA192" s="137"/>
      <c r="KLB192" s="136"/>
      <c r="KLC192" s="137"/>
      <c r="KLD192" s="136"/>
      <c r="KLE192" s="137"/>
      <c r="KLF192" s="136"/>
      <c r="KLG192" s="137"/>
      <c r="KLH192" s="136"/>
      <c r="KLI192" s="137"/>
      <c r="KLJ192" s="136"/>
      <c r="KLK192" s="137"/>
      <c r="KLL192" s="136"/>
      <c r="KLM192" s="137"/>
      <c r="KLN192" s="136"/>
      <c r="KLO192" s="137"/>
      <c r="KLP192" s="136"/>
      <c r="KLQ192" s="137"/>
      <c r="KLR192" s="136"/>
      <c r="KLS192" s="137"/>
      <c r="KLT192" s="136"/>
      <c r="KLU192" s="137"/>
      <c r="KLV192" s="136"/>
      <c r="KLW192" s="137"/>
      <c r="KLX192" s="136"/>
      <c r="KLY192" s="137"/>
      <c r="KLZ192" s="136"/>
      <c r="KMA192" s="137"/>
      <c r="KMB192" s="136"/>
      <c r="KMC192" s="137"/>
      <c r="KMD192" s="136"/>
      <c r="KME192" s="137"/>
      <c r="KMF192" s="136"/>
      <c r="KMG192" s="137"/>
      <c r="KMH192" s="136"/>
      <c r="KMI192" s="137"/>
      <c r="KMJ192" s="136"/>
      <c r="KMK192" s="137"/>
      <c r="KML192" s="136"/>
      <c r="KMM192" s="137"/>
      <c r="KMN192" s="136"/>
      <c r="KMO192" s="137"/>
      <c r="KMP192" s="136"/>
      <c r="KMQ192" s="137"/>
      <c r="KMR192" s="136"/>
      <c r="KMS192" s="137"/>
      <c r="KMT192" s="136"/>
      <c r="KMU192" s="137"/>
      <c r="KMV192" s="136"/>
      <c r="KMW192" s="137"/>
      <c r="KMX192" s="136"/>
      <c r="KMY192" s="137"/>
      <c r="KMZ192" s="136"/>
      <c r="KNA192" s="137"/>
      <c r="KNB192" s="136"/>
      <c r="KNC192" s="137"/>
      <c r="KND192" s="136"/>
      <c r="KNE192" s="137"/>
      <c r="KNF192" s="136"/>
      <c r="KNG192" s="137"/>
      <c r="KNH192" s="136"/>
      <c r="KNI192" s="137"/>
      <c r="KNJ192" s="136"/>
      <c r="KNK192" s="137"/>
      <c r="KNL192" s="136"/>
      <c r="KNM192" s="137"/>
      <c r="KNN192" s="136"/>
      <c r="KNO192" s="137"/>
      <c r="KNP192" s="136"/>
      <c r="KNQ192" s="137"/>
      <c r="KNR192" s="136"/>
      <c r="KNS192" s="137"/>
      <c r="KNT192" s="136"/>
      <c r="KNU192" s="137"/>
      <c r="KNV192" s="136"/>
      <c r="KNW192" s="137"/>
      <c r="KNX192" s="136"/>
      <c r="KNY192" s="137"/>
      <c r="KNZ192" s="136"/>
      <c r="KOA192" s="137"/>
      <c r="KOB192" s="136"/>
      <c r="KOC192" s="137"/>
      <c r="KOD192" s="136"/>
      <c r="KOE192" s="137"/>
      <c r="KOF192" s="136"/>
      <c r="KOG192" s="137"/>
      <c r="KOH192" s="136"/>
      <c r="KOI192" s="137"/>
      <c r="KOJ192" s="136"/>
      <c r="KOK192" s="137"/>
      <c r="KOL192" s="136"/>
      <c r="KOM192" s="137"/>
      <c r="KON192" s="136"/>
      <c r="KOO192" s="137"/>
      <c r="KOP192" s="136"/>
      <c r="KOQ192" s="137"/>
      <c r="KOR192" s="136"/>
      <c r="KOS192" s="137"/>
      <c r="KOT192" s="136"/>
      <c r="KOU192" s="137"/>
      <c r="KOV192" s="136"/>
      <c r="KOW192" s="137"/>
      <c r="KOX192" s="136"/>
      <c r="KOY192" s="137"/>
      <c r="KOZ192" s="136"/>
      <c r="KPA192" s="137"/>
      <c r="KPB192" s="136"/>
      <c r="KPC192" s="137"/>
      <c r="KPD192" s="136"/>
      <c r="KPE192" s="137"/>
      <c r="KPF192" s="136"/>
      <c r="KPG192" s="137"/>
      <c r="KPH192" s="136"/>
      <c r="KPI192" s="137"/>
      <c r="KPJ192" s="136"/>
      <c r="KPK192" s="137"/>
      <c r="KPL192" s="136"/>
      <c r="KPM192" s="137"/>
      <c r="KPN192" s="136"/>
      <c r="KPO192" s="137"/>
      <c r="KPP192" s="136"/>
      <c r="KPQ192" s="137"/>
      <c r="KPR192" s="136"/>
      <c r="KPS192" s="137"/>
      <c r="KPT192" s="136"/>
      <c r="KPU192" s="137"/>
      <c r="KPV192" s="136"/>
      <c r="KPW192" s="137"/>
      <c r="KPX192" s="136"/>
      <c r="KPY192" s="137"/>
      <c r="KPZ192" s="136"/>
      <c r="KQA192" s="137"/>
      <c r="KQB192" s="136"/>
      <c r="KQC192" s="137"/>
      <c r="KQD192" s="136"/>
      <c r="KQE192" s="137"/>
      <c r="KQF192" s="136"/>
      <c r="KQG192" s="137"/>
      <c r="KQH192" s="136"/>
      <c r="KQI192" s="137"/>
      <c r="KQJ192" s="136"/>
      <c r="KQK192" s="137"/>
      <c r="KQL192" s="136"/>
      <c r="KQM192" s="137"/>
      <c r="KQN192" s="136"/>
      <c r="KQO192" s="137"/>
      <c r="KQP192" s="136"/>
      <c r="KQQ192" s="137"/>
      <c r="KQR192" s="136"/>
      <c r="KQS192" s="137"/>
      <c r="KQT192" s="136"/>
      <c r="KQU192" s="137"/>
      <c r="KQV192" s="136"/>
      <c r="KQW192" s="137"/>
      <c r="KQX192" s="136"/>
      <c r="KQY192" s="137"/>
      <c r="KQZ192" s="136"/>
      <c r="KRA192" s="137"/>
      <c r="KRB192" s="136"/>
      <c r="KRC192" s="137"/>
      <c r="KRD192" s="136"/>
      <c r="KRE192" s="137"/>
      <c r="KRF192" s="136"/>
      <c r="KRG192" s="137"/>
      <c r="KRH192" s="136"/>
      <c r="KRI192" s="137"/>
      <c r="KRJ192" s="136"/>
      <c r="KRK192" s="137"/>
      <c r="KRL192" s="136"/>
      <c r="KRM192" s="137"/>
      <c r="KRN192" s="136"/>
      <c r="KRO192" s="137"/>
      <c r="KRP192" s="136"/>
      <c r="KRQ192" s="137"/>
      <c r="KRR192" s="136"/>
      <c r="KRS192" s="137"/>
      <c r="KRT192" s="136"/>
      <c r="KRU192" s="137"/>
      <c r="KRV192" s="136"/>
      <c r="KRW192" s="137"/>
      <c r="KRX192" s="136"/>
      <c r="KRY192" s="137"/>
      <c r="KRZ192" s="136"/>
      <c r="KSA192" s="137"/>
      <c r="KSB192" s="136"/>
      <c r="KSC192" s="137"/>
      <c r="KSD192" s="136"/>
      <c r="KSE192" s="137"/>
      <c r="KSF192" s="136"/>
      <c r="KSG192" s="137"/>
      <c r="KSH192" s="136"/>
      <c r="KSI192" s="137"/>
      <c r="KSJ192" s="136"/>
      <c r="KSK192" s="137"/>
      <c r="KSL192" s="136"/>
      <c r="KSM192" s="137"/>
      <c r="KSN192" s="136"/>
      <c r="KSO192" s="137"/>
      <c r="KSP192" s="136"/>
      <c r="KSQ192" s="137"/>
      <c r="KSR192" s="136"/>
      <c r="KSS192" s="137"/>
      <c r="KST192" s="136"/>
      <c r="KSU192" s="137"/>
      <c r="KSV192" s="136"/>
      <c r="KSW192" s="137"/>
      <c r="KSX192" s="136"/>
      <c r="KSY192" s="137"/>
      <c r="KSZ192" s="136"/>
      <c r="KTA192" s="137"/>
      <c r="KTB192" s="136"/>
      <c r="KTC192" s="137"/>
      <c r="KTD192" s="136"/>
      <c r="KTE192" s="137"/>
      <c r="KTF192" s="136"/>
      <c r="KTG192" s="137"/>
      <c r="KTH192" s="136"/>
      <c r="KTI192" s="137"/>
      <c r="KTJ192" s="136"/>
      <c r="KTK192" s="137"/>
      <c r="KTL192" s="136"/>
      <c r="KTM192" s="137"/>
      <c r="KTN192" s="136"/>
      <c r="KTO192" s="137"/>
      <c r="KTP192" s="136"/>
      <c r="KTQ192" s="137"/>
      <c r="KTR192" s="136"/>
      <c r="KTS192" s="137"/>
      <c r="KTT192" s="136"/>
      <c r="KTU192" s="137"/>
      <c r="KTV192" s="136"/>
      <c r="KTW192" s="137"/>
      <c r="KTX192" s="136"/>
      <c r="KTY192" s="137"/>
      <c r="KTZ192" s="136"/>
      <c r="KUA192" s="137"/>
      <c r="KUB192" s="136"/>
      <c r="KUC192" s="137"/>
      <c r="KUD192" s="136"/>
      <c r="KUE192" s="137"/>
      <c r="KUF192" s="136"/>
      <c r="KUG192" s="137"/>
      <c r="KUH192" s="136"/>
      <c r="KUI192" s="137"/>
      <c r="KUJ192" s="136"/>
      <c r="KUK192" s="137"/>
      <c r="KUL192" s="136"/>
      <c r="KUM192" s="137"/>
      <c r="KUN192" s="136"/>
      <c r="KUO192" s="137"/>
      <c r="KUP192" s="136"/>
      <c r="KUQ192" s="137"/>
      <c r="KUR192" s="136"/>
      <c r="KUS192" s="137"/>
      <c r="KUT192" s="136"/>
      <c r="KUU192" s="137"/>
      <c r="KUV192" s="136"/>
      <c r="KUW192" s="137"/>
      <c r="KUX192" s="136"/>
      <c r="KUY192" s="137"/>
      <c r="KUZ192" s="136"/>
      <c r="KVA192" s="137"/>
      <c r="KVB192" s="136"/>
      <c r="KVC192" s="137"/>
      <c r="KVD192" s="136"/>
      <c r="KVE192" s="137"/>
      <c r="KVF192" s="136"/>
      <c r="KVG192" s="137"/>
      <c r="KVH192" s="136"/>
      <c r="KVI192" s="137"/>
      <c r="KVJ192" s="136"/>
      <c r="KVK192" s="137"/>
      <c r="KVL192" s="136"/>
      <c r="KVM192" s="137"/>
      <c r="KVN192" s="136"/>
      <c r="KVO192" s="137"/>
      <c r="KVP192" s="136"/>
      <c r="KVQ192" s="137"/>
      <c r="KVR192" s="136"/>
      <c r="KVS192" s="137"/>
      <c r="KVT192" s="136"/>
      <c r="KVU192" s="137"/>
      <c r="KVV192" s="136"/>
      <c r="KVW192" s="137"/>
      <c r="KVX192" s="136"/>
      <c r="KVY192" s="137"/>
      <c r="KVZ192" s="136"/>
      <c r="KWA192" s="137"/>
      <c r="KWB192" s="136"/>
      <c r="KWC192" s="137"/>
      <c r="KWD192" s="136"/>
      <c r="KWE192" s="137"/>
      <c r="KWF192" s="136"/>
      <c r="KWG192" s="137"/>
      <c r="KWH192" s="136"/>
      <c r="KWI192" s="137"/>
      <c r="KWJ192" s="136"/>
      <c r="KWK192" s="137"/>
      <c r="KWL192" s="136"/>
      <c r="KWM192" s="137"/>
      <c r="KWN192" s="136"/>
      <c r="KWO192" s="137"/>
      <c r="KWP192" s="136"/>
      <c r="KWQ192" s="137"/>
      <c r="KWR192" s="136"/>
      <c r="KWS192" s="137"/>
      <c r="KWT192" s="136"/>
      <c r="KWU192" s="137"/>
      <c r="KWV192" s="136"/>
      <c r="KWW192" s="137"/>
      <c r="KWX192" s="136"/>
      <c r="KWY192" s="137"/>
      <c r="KWZ192" s="136"/>
      <c r="KXA192" s="137"/>
      <c r="KXB192" s="136"/>
      <c r="KXC192" s="137"/>
      <c r="KXD192" s="136"/>
      <c r="KXE192" s="137"/>
      <c r="KXF192" s="136"/>
      <c r="KXG192" s="137"/>
      <c r="KXH192" s="136"/>
      <c r="KXI192" s="137"/>
      <c r="KXJ192" s="136"/>
      <c r="KXK192" s="137"/>
      <c r="KXL192" s="136"/>
      <c r="KXM192" s="137"/>
      <c r="KXN192" s="136"/>
      <c r="KXO192" s="137"/>
      <c r="KXP192" s="136"/>
      <c r="KXQ192" s="137"/>
      <c r="KXR192" s="136"/>
      <c r="KXS192" s="137"/>
      <c r="KXT192" s="136"/>
      <c r="KXU192" s="137"/>
      <c r="KXV192" s="136"/>
      <c r="KXW192" s="137"/>
      <c r="KXX192" s="136"/>
      <c r="KXY192" s="137"/>
      <c r="KXZ192" s="136"/>
      <c r="KYA192" s="137"/>
      <c r="KYB192" s="136"/>
      <c r="KYC192" s="137"/>
      <c r="KYD192" s="136"/>
      <c r="KYE192" s="137"/>
      <c r="KYF192" s="136"/>
      <c r="KYG192" s="137"/>
      <c r="KYH192" s="136"/>
      <c r="KYI192" s="137"/>
      <c r="KYJ192" s="136"/>
      <c r="KYK192" s="137"/>
      <c r="KYL192" s="136"/>
      <c r="KYM192" s="137"/>
      <c r="KYN192" s="136"/>
      <c r="KYO192" s="137"/>
      <c r="KYP192" s="136"/>
      <c r="KYQ192" s="137"/>
      <c r="KYR192" s="136"/>
      <c r="KYS192" s="137"/>
      <c r="KYT192" s="136"/>
      <c r="KYU192" s="137"/>
      <c r="KYV192" s="136"/>
      <c r="KYW192" s="137"/>
      <c r="KYX192" s="136"/>
      <c r="KYY192" s="137"/>
      <c r="KYZ192" s="136"/>
      <c r="KZA192" s="137"/>
      <c r="KZB192" s="136"/>
      <c r="KZC192" s="137"/>
      <c r="KZD192" s="136"/>
      <c r="KZE192" s="137"/>
      <c r="KZF192" s="136"/>
      <c r="KZG192" s="137"/>
      <c r="KZH192" s="136"/>
      <c r="KZI192" s="137"/>
      <c r="KZJ192" s="136"/>
      <c r="KZK192" s="137"/>
      <c r="KZL192" s="136"/>
      <c r="KZM192" s="137"/>
      <c r="KZN192" s="136"/>
      <c r="KZO192" s="137"/>
      <c r="KZP192" s="136"/>
      <c r="KZQ192" s="137"/>
      <c r="KZR192" s="136"/>
      <c r="KZS192" s="137"/>
      <c r="KZT192" s="136"/>
      <c r="KZU192" s="137"/>
      <c r="KZV192" s="136"/>
      <c r="KZW192" s="137"/>
      <c r="KZX192" s="136"/>
      <c r="KZY192" s="137"/>
      <c r="KZZ192" s="136"/>
      <c r="LAA192" s="137"/>
      <c r="LAB192" s="136"/>
      <c r="LAC192" s="137"/>
      <c r="LAD192" s="136"/>
      <c r="LAE192" s="137"/>
      <c r="LAF192" s="136"/>
      <c r="LAG192" s="137"/>
      <c r="LAH192" s="136"/>
      <c r="LAI192" s="137"/>
      <c r="LAJ192" s="136"/>
      <c r="LAK192" s="137"/>
      <c r="LAL192" s="136"/>
      <c r="LAM192" s="137"/>
      <c r="LAN192" s="136"/>
      <c r="LAO192" s="137"/>
      <c r="LAP192" s="136"/>
      <c r="LAQ192" s="137"/>
      <c r="LAR192" s="136"/>
      <c r="LAS192" s="137"/>
      <c r="LAT192" s="136"/>
      <c r="LAU192" s="137"/>
      <c r="LAV192" s="136"/>
      <c r="LAW192" s="137"/>
      <c r="LAX192" s="136"/>
      <c r="LAY192" s="137"/>
      <c r="LAZ192" s="136"/>
      <c r="LBA192" s="137"/>
      <c r="LBB192" s="136"/>
      <c r="LBC192" s="137"/>
      <c r="LBD192" s="136"/>
      <c r="LBE192" s="137"/>
      <c r="LBF192" s="136"/>
      <c r="LBG192" s="137"/>
      <c r="LBH192" s="136"/>
      <c r="LBI192" s="137"/>
      <c r="LBJ192" s="136"/>
      <c r="LBK192" s="137"/>
      <c r="LBL192" s="136"/>
      <c r="LBM192" s="137"/>
      <c r="LBN192" s="136"/>
      <c r="LBO192" s="137"/>
      <c r="LBP192" s="136"/>
      <c r="LBQ192" s="137"/>
      <c r="LBR192" s="136"/>
      <c r="LBS192" s="137"/>
      <c r="LBT192" s="136"/>
      <c r="LBU192" s="137"/>
      <c r="LBV192" s="136"/>
      <c r="LBW192" s="137"/>
      <c r="LBX192" s="136"/>
      <c r="LBY192" s="137"/>
      <c r="LBZ192" s="136"/>
      <c r="LCA192" s="137"/>
      <c r="LCB192" s="136"/>
      <c r="LCC192" s="137"/>
      <c r="LCD192" s="136"/>
      <c r="LCE192" s="137"/>
      <c r="LCF192" s="136"/>
      <c r="LCG192" s="137"/>
      <c r="LCH192" s="136"/>
      <c r="LCI192" s="137"/>
      <c r="LCJ192" s="136"/>
      <c r="LCK192" s="137"/>
      <c r="LCL192" s="136"/>
      <c r="LCM192" s="137"/>
      <c r="LCN192" s="136"/>
      <c r="LCO192" s="137"/>
      <c r="LCP192" s="136"/>
      <c r="LCQ192" s="137"/>
      <c r="LCR192" s="136"/>
      <c r="LCS192" s="137"/>
      <c r="LCT192" s="136"/>
      <c r="LCU192" s="137"/>
      <c r="LCV192" s="136"/>
      <c r="LCW192" s="137"/>
      <c r="LCX192" s="136"/>
      <c r="LCY192" s="137"/>
      <c r="LCZ192" s="136"/>
      <c r="LDA192" s="137"/>
      <c r="LDB192" s="136"/>
      <c r="LDC192" s="137"/>
      <c r="LDD192" s="136"/>
      <c r="LDE192" s="137"/>
      <c r="LDF192" s="136"/>
      <c r="LDG192" s="137"/>
      <c r="LDH192" s="136"/>
      <c r="LDI192" s="137"/>
      <c r="LDJ192" s="136"/>
      <c r="LDK192" s="137"/>
      <c r="LDL192" s="136"/>
      <c r="LDM192" s="137"/>
      <c r="LDN192" s="136"/>
      <c r="LDO192" s="137"/>
      <c r="LDP192" s="136"/>
      <c r="LDQ192" s="137"/>
      <c r="LDR192" s="136"/>
      <c r="LDS192" s="137"/>
      <c r="LDT192" s="136"/>
      <c r="LDU192" s="137"/>
      <c r="LDV192" s="136"/>
      <c r="LDW192" s="137"/>
      <c r="LDX192" s="136"/>
      <c r="LDY192" s="137"/>
      <c r="LDZ192" s="136"/>
      <c r="LEA192" s="137"/>
      <c r="LEB192" s="136"/>
      <c r="LEC192" s="137"/>
      <c r="LED192" s="136"/>
      <c r="LEE192" s="137"/>
      <c r="LEF192" s="136"/>
      <c r="LEG192" s="137"/>
      <c r="LEH192" s="136"/>
      <c r="LEI192" s="137"/>
      <c r="LEJ192" s="136"/>
      <c r="LEK192" s="137"/>
      <c r="LEL192" s="136"/>
      <c r="LEM192" s="137"/>
      <c r="LEN192" s="136"/>
      <c r="LEO192" s="137"/>
      <c r="LEP192" s="136"/>
      <c r="LEQ192" s="137"/>
      <c r="LER192" s="136"/>
      <c r="LES192" s="137"/>
      <c r="LET192" s="136"/>
      <c r="LEU192" s="137"/>
      <c r="LEV192" s="136"/>
      <c r="LEW192" s="137"/>
      <c r="LEX192" s="136"/>
      <c r="LEY192" s="137"/>
      <c r="LEZ192" s="136"/>
      <c r="LFA192" s="137"/>
      <c r="LFB192" s="136"/>
      <c r="LFC192" s="137"/>
      <c r="LFD192" s="136"/>
      <c r="LFE192" s="137"/>
      <c r="LFF192" s="136"/>
      <c r="LFG192" s="137"/>
      <c r="LFH192" s="136"/>
      <c r="LFI192" s="137"/>
      <c r="LFJ192" s="136"/>
      <c r="LFK192" s="137"/>
      <c r="LFL192" s="136"/>
      <c r="LFM192" s="137"/>
      <c r="LFN192" s="136"/>
      <c r="LFO192" s="137"/>
      <c r="LFP192" s="136"/>
      <c r="LFQ192" s="137"/>
      <c r="LFR192" s="136"/>
      <c r="LFS192" s="137"/>
      <c r="LFT192" s="136"/>
      <c r="LFU192" s="137"/>
      <c r="LFV192" s="136"/>
      <c r="LFW192" s="137"/>
      <c r="LFX192" s="136"/>
      <c r="LFY192" s="137"/>
      <c r="LFZ192" s="136"/>
      <c r="LGA192" s="137"/>
      <c r="LGB192" s="136"/>
      <c r="LGC192" s="137"/>
      <c r="LGD192" s="136"/>
      <c r="LGE192" s="137"/>
      <c r="LGF192" s="136"/>
      <c r="LGG192" s="137"/>
      <c r="LGH192" s="136"/>
      <c r="LGI192" s="137"/>
      <c r="LGJ192" s="136"/>
      <c r="LGK192" s="137"/>
      <c r="LGL192" s="136"/>
      <c r="LGM192" s="137"/>
      <c r="LGN192" s="136"/>
      <c r="LGO192" s="137"/>
      <c r="LGP192" s="136"/>
      <c r="LGQ192" s="137"/>
      <c r="LGR192" s="136"/>
      <c r="LGS192" s="137"/>
      <c r="LGT192" s="136"/>
      <c r="LGU192" s="137"/>
      <c r="LGV192" s="136"/>
      <c r="LGW192" s="137"/>
      <c r="LGX192" s="136"/>
      <c r="LGY192" s="137"/>
      <c r="LGZ192" s="136"/>
      <c r="LHA192" s="137"/>
      <c r="LHB192" s="136"/>
      <c r="LHC192" s="137"/>
      <c r="LHD192" s="136"/>
      <c r="LHE192" s="137"/>
      <c r="LHF192" s="136"/>
      <c r="LHG192" s="137"/>
      <c r="LHH192" s="136"/>
      <c r="LHI192" s="137"/>
      <c r="LHJ192" s="136"/>
      <c r="LHK192" s="137"/>
      <c r="LHL192" s="136"/>
      <c r="LHM192" s="137"/>
      <c r="LHN192" s="136"/>
      <c r="LHO192" s="137"/>
      <c r="LHP192" s="136"/>
      <c r="LHQ192" s="137"/>
      <c r="LHR192" s="136"/>
      <c r="LHS192" s="137"/>
      <c r="LHT192" s="136"/>
      <c r="LHU192" s="137"/>
      <c r="LHV192" s="136"/>
      <c r="LHW192" s="137"/>
      <c r="LHX192" s="136"/>
      <c r="LHY192" s="137"/>
      <c r="LHZ192" s="136"/>
      <c r="LIA192" s="137"/>
      <c r="LIB192" s="136"/>
      <c r="LIC192" s="137"/>
      <c r="LID192" s="136"/>
      <c r="LIE192" s="137"/>
      <c r="LIF192" s="136"/>
      <c r="LIG192" s="137"/>
      <c r="LIH192" s="136"/>
      <c r="LII192" s="137"/>
      <c r="LIJ192" s="136"/>
      <c r="LIK192" s="137"/>
      <c r="LIL192" s="136"/>
      <c r="LIM192" s="137"/>
      <c r="LIN192" s="136"/>
      <c r="LIO192" s="137"/>
      <c r="LIP192" s="136"/>
      <c r="LIQ192" s="137"/>
      <c r="LIR192" s="136"/>
      <c r="LIS192" s="137"/>
      <c r="LIT192" s="136"/>
      <c r="LIU192" s="137"/>
      <c r="LIV192" s="136"/>
      <c r="LIW192" s="137"/>
      <c r="LIX192" s="136"/>
      <c r="LIY192" s="137"/>
      <c r="LIZ192" s="136"/>
      <c r="LJA192" s="137"/>
      <c r="LJB192" s="136"/>
      <c r="LJC192" s="137"/>
      <c r="LJD192" s="136"/>
      <c r="LJE192" s="137"/>
      <c r="LJF192" s="136"/>
      <c r="LJG192" s="137"/>
      <c r="LJH192" s="136"/>
      <c r="LJI192" s="137"/>
      <c r="LJJ192" s="136"/>
      <c r="LJK192" s="137"/>
      <c r="LJL192" s="136"/>
      <c r="LJM192" s="137"/>
      <c r="LJN192" s="136"/>
      <c r="LJO192" s="137"/>
      <c r="LJP192" s="136"/>
      <c r="LJQ192" s="137"/>
      <c r="LJR192" s="136"/>
      <c r="LJS192" s="137"/>
      <c r="LJT192" s="136"/>
      <c r="LJU192" s="137"/>
      <c r="LJV192" s="136"/>
      <c r="LJW192" s="137"/>
      <c r="LJX192" s="136"/>
      <c r="LJY192" s="137"/>
      <c r="LJZ192" s="136"/>
      <c r="LKA192" s="137"/>
      <c r="LKB192" s="136"/>
      <c r="LKC192" s="137"/>
      <c r="LKD192" s="136"/>
      <c r="LKE192" s="137"/>
      <c r="LKF192" s="136"/>
      <c r="LKG192" s="137"/>
      <c r="LKH192" s="136"/>
      <c r="LKI192" s="137"/>
      <c r="LKJ192" s="136"/>
      <c r="LKK192" s="137"/>
      <c r="LKL192" s="136"/>
      <c r="LKM192" s="137"/>
      <c r="LKN192" s="136"/>
      <c r="LKO192" s="137"/>
      <c r="LKP192" s="136"/>
      <c r="LKQ192" s="137"/>
      <c r="LKR192" s="136"/>
      <c r="LKS192" s="137"/>
      <c r="LKT192" s="136"/>
      <c r="LKU192" s="137"/>
      <c r="LKV192" s="136"/>
      <c r="LKW192" s="137"/>
      <c r="LKX192" s="136"/>
      <c r="LKY192" s="137"/>
      <c r="LKZ192" s="136"/>
      <c r="LLA192" s="137"/>
      <c r="LLB192" s="136"/>
      <c r="LLC192" s="137"/>
      <c r="LLD192" s="136"/>
      <c r="LLE192" s="137"/>
      <c r="LLF192" s="136"/>
      <c r="LLG192" s="137"/>
      <c r="LLH192" s="136"/>
      <c r="LLI192" s="137"/>
      <c r="LLJ192" s="136"/>
      <c r="LLK192" s="137"/>
      <c r="LLL192" s="136"/>
      <c r="LLM192" s="137"/>
      <c r="LLN192" s="136"/>
      <c r="LLO192" s="137"/>
      <c r="LLP192" s="136"/>
      <c r="LLQ192" s="137"/>
      <c r="LLR192" s="136"/>
      <c r="LLS192" s="137"/>
      <c r="LLT192" s="136"/>
      <c r="LLU192" s="137"/>
      <c r="LLV192" s="136"/>
      <c r="LLW192" s="137"/>
      <c r="LLX192" s="136"/>
      <c r="LLY192" s="137"/>
      <c r="LLZ192" s="136"/>
      <c r="LMA192" s="137"/>
      <c r="LMB192" s="136"/>
      <c r="LMC192" s="137"/>
      <c r="LMD192" s="136"/>
      <c r="LME192" s="137"/>
      <c r="LMF192" s="136"/>
      <c r="LMG192" s="137"/>
      <c r="LMH192" s="136"/>
      <c r="LMI192" s="137"/>
      <c r="LMJ192" s="136"/>
      <c r="LMK192" s="137"/>
      <c r="LML192" s="136"/>
      <c r="LMM192" s="137"/>
      <c r="LMN192" s="136"/>
      <c r="LMO192" s="137"/>
      <c r="LMP192" s="136"/>
      <c r="LMQ192" s="137"/>
      <c r="LMR192" s="136"/>
      <c r="LMS192" s="137"/>
      <c r="LMT192" s="136"/>
      <c r="LMU192" s="137"/>
      <c r="LMV192" s="136"/>
      <c r="LMW192" s="137"/>
      <c r="LMX192" s="136"/>
      <c r="LMY192" s="137"/>
      <c r="LMZ192" s="136"/>
      <c r="LNA192" s="137"/>
      <c r="LNB192" s="136"/>
      <c r="LNC192" s="137"/>
      <c r="LND192" s="136"/>
      <c r="LNE192" s="137"/>
      <c r="LNF192" s="136"/>
      <c r="LNG192" s="137"/>
      <c r="LNH192" s="136"/>
      <c r="LNI192" s="137"/>
      <c r="LNJ192" s="136"/>
      <c r="LNK192" s="137"/>
      <c r="LNL192" s="136"/>
      <c r="LNM192" s="137"/>
      <c r="LNN192" s="136"/>
      <c r="LNO192" s="137"/>
      <c r="LNP192" s="136"/>
      <c r="LNQ192" s="137"/>
      <c r="LNR192" s="136"/>
      <c r="LNS192" s="137"/>
      <c r="LNT192" s="136"/>
      <c r="LNU192" s="137"/>
      <c r="LNV192" s="136"/>
      <c r="LNW192" s="137"/>
      <c r="LNX192" s="136"/>
      <c r="LNY192" s="137"/>
      <c r="LNZ192" s="136"/>
      <c r="LOA192" s="137"/>
      <c r="LOB192" s="136"/>
      <c r="LOC192" s="137"/>
      <c r="LOD192" s="136"/>
      <c r="LOE192" s="137"/>
      <c r="LOF192" s="136"/>
      <c r="LOG192" s="137"/>
      <c r="LOH192" s="136"/>
      <c r="LOI192" s="137"/>
      <c r="LOJ192" s="136"/>
      <c r="LOK192" s="137"/>
      <c r="LOL192" s="136"/>
      <c r="LOM192" s="137"/>
      <c r="LON192" s="136"/>
      <c r="LOO192" s="137"/>
      <c r="LOP192" s="136"/>
      <c r="LOQ192" s="137"/>
      <c r="LOR192" s="136"/>
      <c r="LOS192" s="137"/>
      <c r="LOT192" s="136"/>
      <c r="LOU192" s="137"/>
      <c r="LOV192" s="136"/>
      <c r="LOW192" s="137"/>
      <c r="LOX192" s="136"/>
      <c r="LOY192" s="137"/>
      <c r="LOZ192" s="136"/>
      <c r="LPA192" s="137"/>
      <c r="LPB192" s="136"/>
      <c r="LPC192" s="137"/>
      <c r="LPD192" s="136"/>
      <c r="LPE192" s="137"/>
      <c r="LPF192" s="136"/>
      <c r="LPG192" s="137"/>
      <c r="LPH192" s="136"/>
      <c r="LPI192" s="137"/>
      <c r="LPJ192" s="136"/>
      <c r="LPK192" s="137"/>
      <c r="LPL192" s="136"/>
      <c r="LPM192" s="137"/>
      <c r="LPN192" s="136"/>
      <c r="LPO192" s="137"/>
      <c r="LPP192" s="136"/>
      <c r="LPQ192" s="137"/>
      <c r="LPR192" s="136"/>
      <c r="LPS192" s="137"/>
      <c r="LPT192" s="136"/>
      <c r="LPU192" s="137"/>
      <c r="LPV192" s="136"/>
      <c r="LPW192" s="137"/>
      <c r="LPX192" s="136"/>
      <c r="LPY192" s="137"/>
      <c r="LPZ192" s="136"/>
      <c r="LQA192" s="137"/>
      <c r="LQB192" s="136"/>
      <c r="LQC192" s="137"/>
      <c r="LQD192" s="136"/>
      <c r="LQE192" s="137"/>
      <c r="LQF192" s="136"/>
      <c r="LQG192" s="137"/>
      <c r="LQH192" s="136"/>
      <c r="LQI192" s="137"/>
      <c r="LQJ192" s="136"/>
      <c r="LQK192" s="137"/>
      <c r="LQL192" s="136"/>
      <c r="LQM192" s="137"/>
      <c r="LQN192" s="136"/>
      <c r="LQO192" s="137"/>
      <c r="LQP192" s="136"/>
      <c r="LQQ192" s="137"/>
      <c r="LQR192" s="136"/>
      <c r="LQS192" s="137"/>
      <c r="LQT192" s="136"/>
      <c r="LQU192" s="137"/>
      <c r="LQV192" s="136"/>
      <c r="LQW192" s="137"/>
      <c r="LQX192" s="136"/>
      <c r="LQY192" s="137"/>
      <c r="LQZ192" s="136"/>
      <c r="LRA192" s="137"/>
      <c r="LRB192" s="136"/>
      <c r="LRC192" s="137"/>
      <c r="LRD192" s="136"/>
      <c r="LRE192" s="137"/>
      <c r="LRF192" s="136"/>
      <c r="LRG192" s="137"/>
      <c r="LRH192" s="136"/>
      <c r="LRI192" s="137"/>
      <c r="LRJ192" s="136"/>
      <c r="LRK192" s="137"/>
      <c r="LRL192" s="136"/>
      <c r="LRM192" s="137"/>
      <c r="LRN192" s="136"/>
      <c r="LRO192" s="137"/>
      <c r="LRP192" s="136"/>
      <c r="LRQ192" s="137"/>
      <c r="LRR192" s="136"/>
      <c r="LRS192" s="137"/>
      <c r="LRT192" s="136"/>
      <c r="LRU192" s="137"/>
      <c r="LRV192" s="136"/>
      <c r="LRW192" s="137"/>
      <c r="LRX192" s="136"/>
      <c r="LRY192" s="137"/>
      <c r="LRZ192" s="136"/>
      <c r="LSA192" s="137"/>
      <c r="LSB192" s="136"/>
      <c r="LSC192" s="137"/>
      <c r="LSD192" s="136"/>
      <c r="LSE192" s="137"/>
      <c r="LSF192" s="136"/>
      <c r="LSG192" s="137"/>
      <c r="LSH192" s="136"/>
      <c r="LSI192" s="137"/>
      <c r="LSJ192" s="136"/>
      <c r="LSK192" s="137"/>
      <c r="LSL192" s="136"/>
      <c r="LSM192" s="137"/>
      <c r="LSN192" s="136"/>
      <c r="LSO192" s="137"/>
      <c r="LSP192" s="136"/>
      <c r="LSQ192" s="137"/>
      <c r="LSR192" s="136"/>
      <c r="LSS192" s="137"/>
      <c r="LST192" s="136"/>
      <c r="LSU192" s="137"/>
      <c r="LSV192" s="136"/>
      <c r="LSW192" s="137"/>
      <c r="LSX192" s="136"/>
      <c r="LSY192" s="137"/>
      <c r="LSZ192" s="136"/>
      <c r="LTA192" s="137"/>
      <c r="LTB192" s="136"/>
      <c r="LTC192" s="137"/>
      <c r="LTD192" s="136"/>
      <c r="LTE192" s="137"/>
      <c r="LTF192" s="136"/>
      <c r="LTG192" s="137"/>
      <c r="LTH192" s="136"/>
      <c r="LTI192" s="137"/>
      <c r="LTJ192" s="136"/>
      <c r="LTK192" s="137"/>
      <c r="LTL192" s="136"/>
      <c r="LTM192" s="137"/>
      <c r="LTN192" s="136"/>
      <c r="LTO192" s="137"/>
      <c r="LTP192" s="136"/>
      <c r="LTQ192" s="137"/>
      <c r="LTR192" s="136"/>
      <c r="LTS192" s="137"/>
      <c r="LTT192" s="136"/>
      <c r="LTU192" s="137"/>
      <c r="LTV192" s="136"/>
      <c r="LTW192" s="137"/>
      <c r="LTX192" s="136"/>
      <c r="LTY192" s="137"/>
      <c r="LTZ192" s="136"/>
      <c r="LUA192" s="137"/>
      <c r="LUB192" s="136"/>
      <c r="LUC192" s="137"/>
      <c r="LUD192" s="136"/>
      <c r="LUE192" s="137"/>
      <c r="LUF192" s="136"/>
      <c r="LUG192" s="137"/>
      <c r="LUH192" s="136"/>
      <c r="LUI192" s="137"/>
      <c r="LUJ192" s="136"/>
      <c r="LUK192" s="137"/>
      <c r="LUL192" s="136"/>
      <c r="LUM192" s="137"/>
      <c r="LUN192" s="136"/>
      <c r="LUO192" s="137"/>
      <c r="LUP192" s="136"/>
      <c r="LUQ192" s="137"/>
      <c r="LUR192" s="136"/>
      <c r="LUS192" s="137"/>
      <c r="LUT192" s="136"/>
      <c r="LUU192" s="137"/>
      <c r="LUV192" s="136"/>
      <c r="LUW192" s="137"/>
      <c r="LUX192" s="136"/>
      <c r="LUY192" s="137"/>
      <c r="LUZ192" s="136"/>
      <c r="LVA192" s="137"/>
      <c r="LVB192" s="136"/>
      <c r="LVC192" s="137"/>
      <c r="LVD192" s="136"/>
      <c r="LVE192" s="137"/>
      <c r="LVF192" s="136"/>
      <c r="LVG192" s="137"/>
      <c r="LVH192" s="136"/>
      <c r="LVI192" s="137"/>
      <c r="LVJ192" s="136"/>
      <c r="LVK192" s="137"/>
      <c r="LVL192" s="136"/>
      <c r="LVM192" s="137"/>
      <c r="LVN192" s="136"/>
      <c r="LVO192" s="137"/>
      <c r="LVP192" s="136"/>
      <c r="LVQ192" s="137"/>
      <c r="LVR192" s="136"/>
      <c r="LVS192" s="137"/>
      <c r="LVT192" s="136"/>
      <c r="LVU192" s="137"/>
      <c r="LVV192" s="136"/>
      <c r="LVW192" s="137"/>
      <c r="LVX192" s="136"/>
      <c r="LVY192" s="137"/>
      <c r="LVZ192" s="136"/>
      <c r="LWA192" s="137"/>
      <c r="LWB192" s="136"/>
      <c r="LWC192" s="137"/>
      <c r="LWD192" s="136"/>
      <c r="LWE192" s="137"/>
      <c r="LWF192" s="136"/>
      <c r="LWG192" s="137"/>
      <c r="LWH192" s="136"/>
      <c r="LWI192" s="137"/>
      <c r="LWJ192" s="136"/>
      <c r="LWK192" s="137"/>
      <c r="LWL192" s="136"/>
      <c r="LWM192" s="137"/>
      <c r="LWN192" s="136"/>
      <c r="LWO192" s="137"/>
      <c r="LWP192" s="136"/>
      <c r="LWQ192" s="137"/>
      <c r="LWR192" s="136"/>
      <c r="LWS192" s="137"/>
      <c r="LWT192" s="136"/>
      <c r="LWU192" s="137"/>
      <c r="LWV192" s="136"/>
      <c r="LWW192" s="137"/>
      <c r="LWX192" s="136"/>
      <c r="LWY192" s="137"/>
      <c r="LWZ192" s="136"/>
      <c r="LXA192" s="137"/>
      <c r="LXB192" s="136"/>
      <c r="LXC192" s="137"/>
      <c r="LXD192" s="136"/>
      <c r="LXE192" s="137"/>
      <c r="LXF192" s="136"/>
      <c r="LXG192" s="137"/>
      <c r="LXH192" s="136"/>
      <c r="LXI192" s="137"/>
      <c r="LXJ192" s="136"/>
      <c r="LXK192" s="137"/>
      <c r="LXL192" s="136"/>
      <c r="LXM192" s="137"/>
      <c r="LXN192" s="136"/>
      <c r="LXO192" s="137"/>
      <c r="LXP192" s="136"/>
      <c r="LXQ192" s="137"/>
      <c r="LXR192" s="136"/>
      <c r="LXS192" s="137"/>
      <c r="LXT192" s="136"/>
      <c r="LXU192" s="137"/>
      <c r="LXV192" s="136"/>
      <c r="LXW192" s="137"/>
      <c r="LXX192" s="136"/>
      <c r="LXY192" s="137"/>
      <c r="LXZ192" s="136"/>
      <c r="LYA192" s="137"/>
      <c r="LYB192" s="136"/>
      <c r="LYC192" s="137"/>
      <c r="LYD192" s="136"/>
      <c r="LYE192" s="137"/>
      <c r="LYF192" s="136"/>
      <c r="LYG192" s="137"/>
      <c r="LYH192" s="136"/>
      <c r="LYI192" s="137"/>
      <c r="LYJ192" s="136"/>
      <c r="LYK192" s="137"/>
      <c r="LYL192" s="136"/>
      <c r="LYM192" s="137"/>
      <c r="LYN192" s="136"/>
      <c r="LYO192" s="137"/>
      <c r="LYP192" s="136"/>
      <c r="LYQ192" s="137"/>
      <c r="LYR192" s="136"/>
      <c r="LYS192" s="137"/>
      <c r="LYT192" s="136"/>
      <c r="LYU192" s="137"/>
      <c r="LYV192" s="136"/>
      <c r="LYW192" s="137"/>
      <c r="LYX192" s="136"/>
      <c r="LYY192" s="137"/>
      <c r="LYZ192" s="136"/>
      <c r="LZA192" s="137"/>
      <c r="LZB192" s="136"/>
      <c r="LZC192" s="137"/>
      <c r="LZD192" s="136"/>
      <c r="LZE192" s="137"/>
      <c r="LZF192" s="136"/>
      <c r="LZG192" s="137"/>
      <c r="LZH192" s="136"/>
      <c r="LZI192" s="137"/>
      <c r="LZJ192" s="136"/>
      <c r="LZK192" s="137"/>
      <c r="LZL192" s="136"/>
      <c r="LZM192" s="137"/>
      <c r="LZN192" s="136"/>
      <c r="LZO192" s="137"/>
      <c r="LZP192" s="136"/>
      <c r="LZQ192" s="137"/>
      <c r="LZR192" s="136"/>
      <c r="LZS192" s="137"/>
      <c r="LZT192" s="136"/>
      <c r="LZU192" s="137"/>
      <c r="LZV192" s="136"/>
      <c r="LZW192" s="137"/>
      <c r="LZX192" s="136"/>
      <c r="LZY192" s="137"/>
      <c r="LZZ192" s="136"/>
      <c r="MAA192" s="137"/>
      <c r="MAB192" s="136"/>
      <c r="MAC192" s="137"/>
      <c r="MAD192" s="136"/>
      <c r="MAE192" s="137"/>
      <c r="MAF192" s="136"/>
      <c r="MAG192" s="137"/>
      <c r="MAH192" s="136"/>
      <c r="MAI192" s="137"/>
      <c r="MAJ192" s="136"/>
      <c r="MAK192" s="137"/>
      <c r="MAL192" s="136"/>
      <c r="MAM192" s="137"/>
      <c r="MAN192" s="136"/>
      <c r="MAO192" s="137"/>
      <c r="MAP192" s="136"/>
      <c r="MAQ192" s="137"/>
      <c r="MAR192" s="136"/>
      <c r="MAS192" s="137"/>
      <c r="MAT192" s="136"/>
      <c r="MAU192" s="137"/>
      <c r="MAV192" s="136"/>
      <c r="MAW192" s="137"/>
      <c r="MAX192" s="136"/>
      <c r="MAY192" s="137"/>
      <c r="MAZ192" s="136"/>
      <c r="MBA192" s="137"/>
      <c r="MBB192" s="136"/>
      <c r="MBC192" s="137"/>
      <c r="MBD192" s="136"/>
      <c r="MBE192" s="137"/>
      <c r="MBF192" s="136"/>
      <c r="MBG192" s="137"/>
      <c r="MBH192" s="136"/>
      <c r="MBI192" s="137"/>
      <c r="MBJ192" s="136"/>
      <c r="MBK192" s="137"/>
      <c r="MBL192" s="136"/>
      <c r="MBM192" s="137"/>
      <c r="MBN192" s="136"/>
      <c r="MBO192" s="137"/>
      <c r="MBP192" s="136"/>
      <c r="MBQ192" s="137"/>
      <c r="MBR192" s="136"/>
      <c r="MBS192" s="137"/>
      <c r="MBT192" s="136"/>
      <c r="MBU192" s="137"/>
      <c r="MBV192" s="136"/>
      <c r="MBW192" s="137"/>
      <c r="MBX192" s="136"/>
      <c r="MBY192" s="137"/>
      <c r="MBZ192" s="136"/>
      <c r="MCA192" s="137"/>
      <c r="MCB192" s="136"/>
      <c r="MCC192" s="137"/>
      <c r="MCD192" s="136"/>
      <c r="MCE192" s="137"/>
      <c r="MCF192" s="136"/>
      <c r="MCG192" s="137"/>
      <c r="MCH192" s="136"/>
      <c r="MCI192" s="137"/>
      <c r="MCJ192" s="136"/>
      <c r="MCK192" s="137"/>
      <c r="MCL192" s="136"/>
      <c r="MCM192" s="137"/>
      <c r="MCN192" s="136"/>
      <c r="MCO192" s="137"/>
      <c r="MCP192" s="136"/>
      <c r="MCQ192" s="137"/>
      <c r="MCR192" s="136"/>
      <c r="MCS192" s="137"/>
      <c r="MCT192" s="136"/>
      <c r="MCU192" s="137"/>
      <c r="MCV192" s="136"/>
      <c r="MCW192" s="137"/>
      <c r="MCX192" s="136"/>
      <c r="MCY192" s="137"/>
      <c r="MCZ192" s="136"/>
      <c r="MDA192" s="137"/>
      <c r="MDB192" s="136"/>
      <c r="MDC192" s="137"/>
      <c r="MDD192" s="136"/>
      <c r="MDE192" s="137"/>
      <c r="MDF192" s="136"/>
      <c r="MDG192" s="137"/>
      <c r="MDH192" s="136"/>
      <c r="MDI192" s="137"/>
      <c r="MDJ192" s="136"/>
      <c r="MDK192" s="137"/>
      <c r="MDL192" s="136"/>
      <c r="MDM192" s="137"/>
      <c r="MDN192" s="136"/>
      <c r="MDO192" s="137"/>
      <c r="MDP192" s="136"/>
      <c r="MDQ192" s="137"/>
      <c r="MDR192" s="136"/>
      <c r="MDS192" s="137"/>
      <c r="MDT192" s="136"/>
      <c r="MDU192" s="137"/>
      <c r="MDV192" s="136"/>
      <c r="MDW192" s="137"/>
      <c r="MDX192" s="136"/>
      <c r="MDY192" s="137"/>
      <c r="MDZ192" s="136"/>
      <c r="MEA192" s="137"/>
      <c r="MEB192" s="136"/>
      <c r="MEC192" s="137"/>
      <c r="MED192" s="136"/>
      <c r="MEE192" s="137"/>
      <c r="MEF192" s="136"/>
      <c r="MEG192" s="137"/>
      <c r="MEH192" s="136"/>
      <c r="MEI192" s="137"/>
      <c r="MEJ192" s="136"/>
      <c r="MEK192" s="137"/>
      <c r="MEL192" s="136"/>
      <c r="MEM192" s="137"/>
      <c r="MEN192" s="136"/>
      <c r="MEO192" s="137"/>
      <c r="MEP192" s="136"/>
      <c r="MEQ192" s="137"/>
      <c r="MER192" s="136"/>
      <c r="MES192" s="137"/>
      <c r="MET192" s="136"/>
      <c r="MEU192" s="137"/>
      <c r="MEV192" s="136"/>
      <c r="MEW192" s="137"/>
      <c r="MEX192" s="136"/>
      <c r="MEY192" s="137"/>
      <c r="MEZ192" s="136"/>
      <c r="MFA192" s="137"/>
      <c r="MFB192" s="136"/>
      <c r="MFC192" s="137"/>
      <c r="MFD192" s="136"/>
      <c r="MFE192" s="137"/>
      <c r="MFF192" s="136"/>
      <c r="MFG192" s="137"/>
      <c r="MFH192" s="136"/>
      <c r="MFI192" s="137"/>
      <c r="MFJ192" s="136"/>
      <c r="MFK192" s="137"/>
      <c r="MFL192" s="136"/>
      <c r="MFM192" s="137"/>
      <c r="MFN192" s="136"/>
      <c r="MFO192" s="137"/>
      <c r="MFP192" s="136"/>
      <c r="MFQ192" s="137"/>
      <c r="MFR192" s="136"/>
      <c r="MFS192" s="137"/>
      <c r="MFT192" s="136"/>
      <c r="MFU192" s="137"/>
      <c r="MFV192" s="136"/>
      <c r="MFW192" s="137"/>
      <c r="MFX192" s="136"/>
      <c r="MFY192" s="137"/>
      <c r="MFZ192" s="136"/>
      <c r="MGA192" s="137"/>
      <c r="MGB192" s="136"/>
      <c r="MGC192" s="137"/>
      <c r="MGD192" s="136"/>
      <c r="MGE192" s="137"/>
      <c r="MGF192" s="136"/>
      <c r="MGG192" s="137"/>
      <c r="MGH192" s="136"/>
      <c r="MGI192" s="137"/>
      <c r="MGJ192" s="136"/>
      <c r="MGK192" s="137"/>
      <c r="MGL192" s="136"/>
      <c r="MGM192" s="137"/>
      <c r="MGN192" s="136"/>
      <c r="MGO192" s="137"/>
      <c r="MGP192" s="136"/>
      <c r="MGQ192" s="137"/>
      <c r="MGR192" s="136"/>
      <c r="MGS192" s="137"/>
      <c r="MGT192" s="136"/>
      <c r="MGU192" s="137"/>
      <c r="MGV192" s="136"/>
      <c r="MGW192" s="137"/>
      <c r="MGX192" s="136"/>
      <c r="MGY192" s="137"/>
      <c r="MGZ192" s="136"/>
      <c r="MHA192" s="137"/>
      <c r="MHB192" s="136"/>
      <c r="MHC192" s="137"/>
      <c r="MHD192" s="136"/>
      <c r="MHE192" s="137"/>
      <c r="MHF192" s="136"/>
      <c r="MHG192" s="137"/>
      <c r="MHH192" s="136"/>
      <c r="MHI192" s="137"/>
      <c r="MHJ192" s="136"/>
      <c r="MHK192" s="137"/>
      <c r="MHL192" s="136"/>
      <c r="MHM192" s="137"/>
      <c r="MHN192" s="136"/>
      <c r="MHO192" s="137"/>
      <c r="MHP192" s="136"/>
      <c r="MHQ192" s="137"/>
      <c r="MHR192" s="136"/>
      <c r="MHS192" s="137"/>
      <c r="MHT192" s="136"/>
      <c r="MHU192" s="137"/>
      <c r="MHV192" s="136"/>
      <c r="MHW192" s="137"/>
      <c r="MHX192" s="136"/>
      <c r="MHY192" s="137"/>
      <c r="MHZ192" s="136"/>
      <c r="MIA192" s="137"/>
      <c r="MIB192" s="136"/>
      <c r="MIC192" s="137"/>
      <c r="MID192" s="136"/>
      <c r="MIE192" s="137"/>
      <c r="MIF192" s="136"/>
      <c r="MIG192" s="137"/>
      <c r="MIH192" s="136"/>
      <c r="MII192" s="137"/>
      <c r="MIJ192" s="136"/>
      <c r="MIK192" s="137"/>
      <c r="MIL192" s="136"/>
      <c r="MIM192" s="137"/>
      <c r="MIN192" s="136"/>
      <c r="MIO192" s="137"/>
      <c r="MIP192" s="136"/>
      <c r="MIQ192" s="137"/>
      <c r="MIR192" s="136"/>
      <c r="MIS192" s="137"/>
      <c r="MIT192" s="136"/>
      <c r="MIU192" s="137"/>
      <c r="MIV192" s="136"/>
      <c r="MIW192" s="137"/>
      <c r="MIX192" s="136"/>
      <c r="MIY192" s="137"/>
      <c r="MIZ192" s="136"/>
      <c r="MJA192" s="137"/>
      <c r="MJB192" s="136"/>
      <c r="MJC192" s="137"/>
      <c r="MJD192" s="136"/>
      <c r="MJE192" s="137"/>
      <c r="MJF192" s="136"/>
      <c r="MJG192" s="137"/>
      <c r="MJH192" s="136"/>
      <c r="MJI192" s="137"/>
      <c r="MJJ192" s="136"/>
      <c r="MJK192" s="137"/>
      <c r="MJL192" s="136"/>
      <c r="MJM192" s="137"/>
      <c r="MJN192" s="136"/>
      <c r="MJO192" s="137"/>
      <c r="MJP192" s="136"/>
      <c r="MJQ192" s="137"/>
      <c r="MJR192" s="136"/>
      <c r="MJS192" s="137"/>
      <c r="MJT192" s="136"/>
      <c r="MJU192" s="137"/>
      <c r="MJV192" s="136"/>
      <c r="MJW192" s="137"/>
      <c r="MJX192" s="136"/>
      <c r="MJY192" s="137"/>
      <c r="MJZ192" s="136"/>
      <c r="MKA192" s="137"/>
      <c r="MKB192" s="136"/>
      <c r="MKC192" s="137"/>
      <c r="MKD192" s="136"/>
      <c r="MKE192" s="137"/>
      <c r="MKF192" s="136"/>
      <c r="MKG192" s="137"/>
      <c r="MKH192" s="136"/>
      <c r="MKI192" s="137"/>
      <c r="MKJ192" s="136"/>
      <c r="MKK192" s="137"/>
      <c r="MKL192" s="136"/>
      <c r="MKM192" s="137"/>
      <c r="MKN192" s="136"/>
      <c r="MKO192" s="137"/>
      <c r="MKP192" s="136"/>
      <c r="MKQ192" s="137"/>
      <c r="MKR192" s="136"/>
      <c r="MKS192" s="137"/>
      <c r="MKT192" s="136"/>
      <c r="MKU192" s="137"/>
      <c r="MKV192" s="136"/>
      <c r="MKW192" s="137"/>
      <c r="MKX192" s="136"/>
      <c r="MKY192" s="137"/>
      <c r="MKZ192" s="136"/>
      <c r="MLA192" s="137"/>
      <c r="MLB192" s="136"/>
      <c r="MLC192" s="137"/>
      <c r="MLD192" s="136"/>
      <c r="MLE192" s="137"/>
      <c r="MLF192" s="136"/>
      <c r="MLG192" s="137"/>
      <c r="MLH192" s="136"/>
      <c r="MLI192" s="137"/>
      <c r="MLJ192" s="136"/>
      <c r="MLK192" s="137"/>
      <c r="MLL192" s="136"/>
      <c r="MLM192" s="137"/>
      <c r="MLN192" s="136"/>
      <c r="MLO192" s="137"/>
      <c r="MLP192" s="136"/>
      <c r="MLQ192" s="137"/>
      <c r="MLR192" s="136"/>
      <c r="MLS192" s="137"/>
      <c r="MLT192" s="136"/>
      <c r="MLU192" s="137"/>
      <c r="MLV192" s="136"/>
      <c r="MLW192" s="137"/>
      <c r="MLX192" s="136"/>
      <c r="MLY192" s="137"/>
      <c r="MLZ192" s="136"/>
      <c r="MMA192" s="137"/>
      <c r="MMB192" s="136"/>
      <c r="MMC192" s="137"/>
      <c r="MMD192" s="136"/>
      <c r="MME192" s="137"/>
      <c r="MMF192" s="136"/>
      <c r="MMG192" s="137"/>
      <c r="MMH192" s="136"/>
      <c r="MMI192" s="137"/>
      <c r="MMJ192" s="136"/>
      <c r="MMK192" s="137"/>
      <c r="MML192" s="136"/>
      <c r="MMM192" s="137"/>
      <c r="MMN192" s="136"/>
      <c r="MMO192" s="137"/>
      <c r="MMP192" s="136"/>
      <c r="MMQ192" s="137"/>
      <c r="MMR192" s="136"/>
      <c r="MMS192" s="137"/>
      <c r="MMT192" s="136"/>
      <c r="MMU192" s="137"/>
      <c r="MMV192" s="136"/>
      <c r="MMW192" s="137"/>
      <c r="MMX192" s="136"/>
      <c r="MMY192" s="137"/>
      <c r="MMZ192" s="136"/>
      <c r="MNA192" s="137"/>
      <c r="MNB192" s="136"/>
      <c r="MNC192" s="137"/>
      <c r="MND192" s="136"/>
      <c r="MNE192" s="137"/>
      <c r="MNF192" s="136"/>
      <c r="MNG192" s="137"/>
      <c r="MNH192" s="136"/>
      <c r="MNI192" s="137"/>
      <c r="MNJ192" s="136"/>
      <c r="MNK192" s="137"/>
      <c r="MNL192" s="136"/>
      <c r="MNM192" s="137"/>
      <c r="MNN192" s="136"/>
      <c r="MNO192" s="137"/>
      <c r="MNP192" s="136"/>
      <c r="MNQ192" s="137"/>
      <c r="MNR192" s="136"/>
      <c r="MNS192" s="137"/>
      <c r="MNT192" s="136"/>
      <c r="MNU192" s="137"/>
      <c r="MNV192" s="136"/>
      <c r="MNW192" s="137"/>
      <c r="MNX192" s="136"/>
      <c r="MNY192" s="137"/>
      <c r="MNZ192" s="136"/>
      <c r="MOA192" s="137"/>
      <c r="MOB192" s="136"/>
      <c r="MOC192" s="137"/>
      <c r="MOD192" s="136"/>
      <c r="MOE192" s="137"/>
      <c r="MOF192" s="136"/>
      <c r="MOG192" s="137"/>
      <c r="MOH192" s="136"/>
      <c r="MOI192" s="137"/>
      <c r="MOJ192" s="136"/>
      <c r="MOK192" s="137"/>
      <c r="MOL192" s="136"/>
      <c r="MOM192" s="137"/>
      <c r="MON192" s="136"/>
      <c r="MOO192" s="137"/>
      <c r="MOP192" s="136"/>
      <c r="MOQ192" s="137"/>
      <c r="MOR192" s="136"/>
      <c r="MOS192" s="137"/>
      <c r="MOT192" s="136"/>
      <c r="MOU192" s="137"/>
      <c r="MOV192" s="136"/>
      <c r="MOW192" s="137"/>
      <c r="MOX192" s="136"/>
      <c r="MOY192" s="137"/>
      <c r="MOZ192" s="136"/>
      <c r="MPA192" s="137"/>
      <c r="MPB192" s="136"/>
      <c r="MPC192" s="137"/>
      <c r="MPD192" s="136"/>
      <c r="MPE192" s="137"/>
      <c r="MPF192" s="136"/>
      <c r="MPG192" s="137"/>
      <c r="MPH192" s="136"/>
      <c r="MPI192" s="137"/>
      <c r="MPJ192" s="136"/>
      <c r="MPK192" s="137"/>
      <c r="MPL192" s="136"/>
      <c r="MPM192" s="137"/>
      <c r="MPN192" s="136"/>
      <c r="MPO192" s="137"/>
      <c r="MPP192" s="136"/>
      <c r="MPQ192" s="137"/>
      <c r="MPR192" s="136"/>
      <c r="MPS192" s="137"/>
      <c r="MPT192" s="136"/>
      <c r="MPU192" s="137"/>
      <c r="MPV192" s="136"/>
      <c r="MPW192" s="137"/>
      <c r="MPX192" s="136"/>
      <c r="MPY192" s="137"/>
      <c r="MPZ192" s="136"/>
      <c r="MQA192" s="137"/>
      <c r="MQB192" s="136"/>
      <c r="MQC192" s="137"/>
      <c r="MQD192" s="136"/>
      <c r="MQE192" s="137"/>
      <c r="MQF192" s="136"/>
      <c r="MQG192" s="137"/>
      <c r="MQH192" s="136"/>
      <c r="MQI192" s="137"/>
      <c r="MQJ192" s="136"/>
      <c r="MQK192" s="137"/>
      <c r="MQL192" s="136"/>
      <c r="MQM192" s="137"/>
      <c r="MQN192" s="136"/>
      <c r="MQO192" s="137"/>
      <c r="MQP192" s="136"/>
      <c r="MQQ192" s="137"/>
      <c r="MQR192" s="136"/>
      <c r="MQS192" s="137"/>
      <c r="MQT192" s="136"/>
      <c r="MQU192" s="137"/>
      <c r="MQV192" s="136"/>
      <c r="MQW192" s="137"/>
      <c r="MQX192" s="136"/>
      <c r="MQY192" s="137"/>
      <c r="MQZ192" s="136"/>
      <c r="MRA192" s="137"/>
      <c r="MRB192" s="136"/>
      <c r="MRC192" s="137"/>
      <c r="MRD192" s="136"/>
      <c r="MRE192" s="137"/>
      <c r="MRF192" s="136"/>
      <c r="MRG192" s="137"/>
      <c r="MRH192" s="136"/>
      <c r="MRI192" s="137"/>
      <c r="MRJ192" s="136"/>
      <c r="MRK192" s="137"/>
      <c r="MRL192" s="136"/>
      <c r="MRM192" s="137"/>
      <c r="MRN192" s="136"/>
      <c r="MRO192" s="137"/>
      <c r="MRP192" s="136"/>
      <c r="MRQ192" s="137"/>
      <c r="MRR192" s="136"/>
      <c r="MRS192" s="137"/>
      <c r="MRT192" s="136"/>
      <c r="MRU192" s="137"/>
      <c r="MRV192" s="136"/>
      <c r="MRW192" s="137"/>
      <c r="MRX192" s="136"/>
      <c r="MRY192" s="137"/>
      <c r="MRZ192" s="136"/>
      <c r="MSA192" s="137"/>
      <c r="MSB192" s="136"/>
      <c r="MSC192" s="137"/>
      <c r="MSD192" s="136"/>
      <c r="MSE192" s="137"/>
      <c r="MSF192" s="136"/>
      <c r="MSG192" s="137"/>
      <c r="MSH192" s="136"/>
      <c r="MSI192" s="137"/>
      <c r="MSJ192" s="136"/>
      <c r="MSK192" s="137"/>
      <c r="MSL192" s="136"/>
      <c r="MSM192" s="137"/>
      <c r="MSN192" s="136"/>
      <c r="MSO192" s="137"/>
      <c r="MSP192" s="136"/>
      <c r="MSQ192" s="137"/>
      <c r="MSR192" s="136"/>
      <c r="MSS192" s="137"/>
      <c r="MST192" s="136"/>
      <c r="MSU192" s="137"/>
      <c r="MSV192" s="136"/>
      <c r="MSW192" s="137"/>
      <c r="MSX192" s="136"/>
      <c r="MSY192" s="137"/>
      <c r="MSZ192" s="136"/>
      <c r="MTA192" s="137"/>
      <c r="MTB192" s="136"/>
      <c r="MTC192" s="137"/>
      <c r="MTD192" s="136"/>
      <c r="MTE192" s="137"/>
      <c r="MTF192" s="136"/>
      <c r="MTG192" s="137"/>
      <c r="MTH192" s="136"/>
      <c r="MTI192" s="137"/>
      <c r="MTJ192" s="136"/>
      <c r="MTK192" s="137"/>
      <c r="MTL192" s="136"/>
      <c r="MTM192" s="137"/>
      <c r="MTN192" s="136"/>
      <c r="MTO192" s="137"/>
      <c r="MTP192" s="136"/>
      <c r="MTQ192" s="137"/>
      <c r="MTR192" s="136"/>
      <c r="MTS192" s="137"/>
      <c r="MTT192" s="136"/>
      <c r="MTU192" s="137"/>
      <c r="MTV192" s="136"/>
      <c r="MTW192" s="137"/>
      <c r="MTX192" s="136"/>
      <c r="MTY192" s="137"/>
      <c r="MTZ192" s="136"/>
      <c r="MUA192" s="137"/>
      <c r="MUB192" s="136"/>
      <c r="MUC192" s="137"/>
      <c r="MUD192" s="136"/>
      <c r="MUE192" s="137"/>
      <c r="MUF192" s="136"/>
      <c r="MUG192" s="137"/>
      <c r="MUH192" s="136"/>
      <c r="MUI192" s="137"/>
      <c r="MUJ192" s="136"/>
      <c r="MUK192" s="137"/>
      <c r="MUL192" s="136"/>
      <c r="MUM192" s="137"/>
      <c r="MUN192" s="136"/>
      <c r="MUO192" s="137"/>
      <c r="MUP192" s="136"/>
      <c r="MUQ192" s="137"/>
      <c r="MUR192" s="136"/>
      <c r="MUS192" s="137"/>
      <c r="MUT192" s="136"/>
      <c r="MUU192" s="137"/>
      <c r="MUV192" s="136"/>
      <c r="MUW192" s="137"/>
      <c r="MUX192" s="136"/>
      <c r="MUY192" s="137"/>
      <c r="MUZ192" s="136"/>
      <c r="MVA192" s="137"/>
      <c r="MVB192" s="136"/>
      <c r="MVC192" s="137"/>
      <c r="MVD192" s="136"/>
      <c r="MVE192" s="137"/>
      <c r="MVF192" s="136"/>
      <c r="MVG192" s="137"/>
      <c r="MVH192" s="136"/>
      <c r="MVI192" s="137"/>
      <c r="MVJ192" s="136"/>
      <c r="MVK192" s="137"/>
      <c r="MVL192" s="136"/>
      <c r="MVM192" s="137"/>
      <c r="MVN192" s="136"/>
      <c r="MVO192" s="137"/>
      <c r="MVP192" s="136"/>
      <c r="MVQ192" s="137"/>
      <c r="MVR192" s="136"/>
      <c r="MVS192" s="137"/>
      <c r="MVT192" s="136"/>
      <c r="MVU192" s="137"/>
      <c r="MVV192" s="136"/>
      <c r="MVW192" s="137"/>
      <c r="MVX192" s="136"/>
      <c r="MVY192" s="137"/>
      <c r="MVZ192" s="136"/>
      <c r="MWA192" s="137"/>
      <c r="MWB192" s="136"/>
      <c r="MWC192" s="137"/>
      <c r="MWD192" s="136"/>
      <c r="MWE192" s="137"/>
      <c r="MWF192" s="136"/>
      <c r="MWG192" s="137"/>
      <c r="MWH192" s="136"/>
      <c r="MWI192" s="137"/>
      <c r="MWJ192" s="136"/>
      <c r="MWK192" s="137"/>
      <c r="MWL192" s="136"/>
      <c r="MWM192" s="137"/>
      <c r="MWN192" s="136"/>
      <c r="MWO192" s="137"/>
      <c r="MWP192" s="136"/>
      <c r="MWQ192" s="137"/>
      <c r="MWR192" s="136"/>
      <c r="MWS192" s="137"/>
      <c r="MWT192" s="136"/>
      <c r="MWU192" s="137"/>
      <c r="MWV192" s="136"/>
      <c r="MWW192" s="137"/>
      <c r="MWX192" s="136"/>
      <c r="MWY192" s="137"/>
      <c r="MWZ192" s="136"/>
      <c r="MXA192" s="137"/>
      <c r="MXB192" s="136"/>
      <c r="MXC192" s="137"/>
      <c r="MXD192" s="136"/>
      <c r="MXE192" s="137"/>
      <c r="MXF192" s="136"/>
      <c r="MXG192" s="137"/>
      <c r="MXH192" s="136"/>
      <c r="MXI192" s="137"/>
      <c r="MXJ192" s="136"/>
      <c r="MXK192" s="137"/>
      <c r="MXL192" s="136"/>
      <c r="MXM192" s="137"/>
      <c r="MXN192" s="136"/>
      <c r="MXO192" s="137"/>
      <c r="MXP192" s="136"/>
      <c r="MXQ192" s="137"/>
      <c r="MXR192" s="136"/>
      <c r="MXS192" s="137"/>
      <c r="MXT192" s="136"/>
      <c r="MXU192" s="137"/>
      <c r="MXV192" s="136"/>
      <c r="MXW192" s="137"/>
      <c r="MXX192" s="136"/>
      <c r="MXY192" s="137"/>
      <c r="MXZ192" s="136"/>
      <c r="MYA192" s="137"/>
      <c r="MYB192" s="136"/>
      <c r="MYC192" s="137"/>
      <c r="MYD192" s="136"/>
      <c r="MYE192" s="137"/>
      <c r="MYF192" s="136"/>
      <c r="MYG192" s="137"/>
      <c r="MYH192" s="136"/>
      <c r="MYI192" s="137"/>
      <c r="MYJ192" s="136"/>
      <c r="MYK192" s="137"/>
      <c r="MYL192" s="136"/>
      <c r="MYM192" s="137"/>
      <c r="MYN192" s="136"/>
      <c r="MYO192" s="137"/>
      <c r="MYP192" s="136"/>
      <c r="MYQ192" s="137"/>
      <c r="MYR192" s="136"/>
      <c r="MYS192" s="137"/>
      <c r="MYT192" s="136"/>
      <c r="MYU192" s="137"/>
      <c r="MYV192" s="136"/>
      <c r="MYW192" s="137"/>
      <c r="MYX192" s="136"/>
      <c r="MYY192" s="137"/>
      <c r="MYZ192" s="136"/>
      <c r="MZA192" s="137"/>
      <c r="MZB192" s="136"/>
      <c r="MZC192" s="137"/>
      <c r="MZD192" s="136"/>
      <c r="MZE192" s="137"/>
      <c r="MZF192" s="136"/>
      <c r="MZG192" s="137"/>
      <c r="MZH192" s="136"/>
      <c r="MZI192" s="137"/>
      <c r="MZJ192" s="136"/>
      <c r="MZK192" s="137"/>
      <c r="MZL192" s="136"/>
      <c r="MZM192" s="137"/>
      <c r="MZN192" s="136"/>
      <c r="MZO192" s="137"/>
      <c r="MZP192" s="136"/>
      <c r="MZQ192" s="137"/>
      <c r="MZR192" s="136"/>
      <c r="MZS192" s="137"/>
      <c r="MZT192" s="136"/>
      <c r="MZU192" s="137"/>
      <c r="MZV192" s="136"/>
      <c r="MZW192" s="137"/>
      <c r="MZX192" s="136"/>
      <c r="MZY192" s="137"/>
      <c r="MZZ192" s="136"/>
      <c r="NAA192" s="137"/>
      <c r="NAB192" s="136"/>
      <c r="NAC192" s="137"/>
      <c r="NAD192" s="136"/>
      <c r="NAE192" s="137"/>
      <c r="NAF192" s="136"/>
      <c r="NAG192" s="137"/>
      <c r="NAH192" s="136"/>
      <c r="NAI192" s="137"/>
      <c r="NAJ192" s="136"/>
      <c r="NAK192" s="137"/>
      <c r="NAL192" s="136"/>
      <c r="NAM192" s="137"/>
      <c r="NAN192" s="136"/>
      <c r="NAO192" s="137"/>
      <c r="NAP192" s="136"/>
      <c r="NAQ192" s="137"/>
      <c r="NAR192" s="136"/>
      <c r="NAS192" s="137"/>
      <c r="NAT192" s="136"/>
      <c r="NAU192" s="137"/>
      <c r="NAV192" s="136"/>
      <c r="NAW192" s="137"/>
      <c r="NAX192" s="136"/>
      <c r="NAY192" s="137"/>
      <c r="NAZ192" s="136"/>
      <c r="NBA192" s="137"/>
      <c r="NBB192" s="136"/>
      <c r="NBC192" s="137"/>
      <c r="NBD192" s="136"/>
      <c r="NBE192" s="137"/>
      <c r="NBF192" s="136"/>
      <c r="NBG192" s="137"/>
      <c r="NBH192" s="136"/>
      <c r="NBI192" s="137"/>
      <c r="NBJ192" s="136"/>
      <c r="NBK192" s="137"/>
      <c r="NBL192" s="136"/>
      <c r="NBM192" s="137"/>
      <c r="NBN192" s="136"/>
      <c r="NBO192" s="137"/>
      <c r="NBP192" s="136"/>
      <c r="NBQ192" s="137"/>
      <c r="NBR192" s="136"/>
      <c r="NBS192" s="137"/>
      <c r="NBT192" s="136"/>
      <c r="NBU192" s="137"/>
      <c r="NBV192" s="136"/>
      <c r="NBW192" s="137"/>
      <c r="NBX192" s="136"/>
      <c r="NBY192" s="137"/>
      <c r="NBZ192" s="136"/>
      <c r="NCA192" s="137"/>
      <c r="NCB192" s="136"/>
      <c r="NCC192" s="137"/>
      <c r="NCD192" s="136"/>
      <c r="NCE192" s="137"/>
      <c r="NCF192" s="136"/>
      <c r="NCG192" s="137"/>
      <c r="NCH192" s="136"/>
      <c r="NCI192" s="137"/>
      <c r="NCJ192" s="136"/>
      <c r="NCK192" s="137"/>
      <c r="NCL192" s="136"/>
      <c r="NCM192" s="137"/>
      <c r="NCN192" s="136"/>
      <c r="NCO192" s="137"/>
      <c r="NCP192" s="136"/>
      <c r="NCQ192" s="137"/>
      <c r="NCR192" s="136"/>
      <c r="NCS192" s="137"/>
      <c r="NCT192" s="136"/>
      <c r="NCU192" s="137"/>
      <c r="NCV192" s="136"/>
      <c r="NCW192" s="137"/>
      <c r="NCX192" s="136"/>
      <c r="NCY192" s="137"/>
      <c r="NCZ192" s="136"/>
      <c r="NDA192" s="137"/>
      <c r="NDB192" s="136"/>
      <c r="NDC192" s="137"/>
      <c r="NDD192" s="136"/>
      <c r="NDE192" s="137"/>
      <c r="NDF192" s="136"/>
      <c r="NDG192" s="137"/>
      <c r="NDH192" s="136"/>
      <c r="NDI192" s="137"/>
      <c r="NDJ192" s="136"/>
      <c r="NDK192" s="137"/>
      <c r="NDL192" s="136"/>
      <c r="NDM192" s="137"/>
      <c r="NDN192" s="136"/>
      <c r="NDO192" s="137"/>
      <c r="NDP192" s="136"/>
      <c r="NDQ192" s="137"/>
      <c r="NDR192" s="136"/>
      <c r="NDS192" s="137"/>
      <c r="NDT192" s="136"/>
      <c r="NDU192" s="137"/>
      <c r="NDV192" s="136"/>
      <c r="NDW192" s="137"/>
      <c r="NDX192" s="136"/>
      <c r="NDY192" s="137"/>
      <c r="NDZ192" s="136"/>
      <c r="NEA192" s="137"/>
      <c r="NEB192" s="136"/>
      <c r="NEC192" s="137"/>
      <c r="NED192" s="136"/>
      <c r="NEE192" s="137"/>
      <c r="NEF192" s="136"/>
      <c r="NEG192" s="137"/>
      <c r="NEH192" s="136"/>
      <c r="NEI192" s="137"/>
      <c r="NEJ192" s="136"/>
      <c r="NEK192" s="137"/>
      <c r="NEL192" s="136"/>
      <c r="NEM192" s="137"/>
      <c r="NEN192" s="136"/>
      <c r="NEO192" s="137"/>
      <c r="NEP192" s="136"/>
      <c r="NEQ192" s="137"/>
      <c r="NER192" s="136"/>
      <c r="NES192" s="137"/>
      <c r="NET192" s="136"/>
      <c r="NEU192" s="137"/>
      <c r="NEV192" s="136"/>
      <c r="NEW192" s="137"/>
      <c r="NEX192" s="136"/>
      <c r="NEY192" s="137"/>
      <c r="NEZ192" s="136"/>
      <c r="NFA192" s="137"/>
      <c r="NFB192" s="136"/>
      <c r="NFC192" s="137"/>
      <c r="NFD192" s="136"/>
      <c r="NFE192" s="137"/>
      <c r="NFF192" s="136"/>
      <c r="NFG192" s="137"/>
      <c r="NFH192" s="136"/>
      <c r="NFI192" s="137"/>
      <c r="NFJ192" s="136"/>
      <c r="NFK192" s="137"/>
      <c r="NFL192" s="136"/>
      <c r="NFM192" s="137"/>
      <c r="NFN192" s="136"/>
      <c r="NFO192" s="137"/>
      <c r="NFP192" s="136"/>
      <c r="NFQ192" s="137"/>
      <c r="NFR192" s="136"/>
      <c r="NFS192" s="137"/>
      <c r="NFT192" s="136"/>
      <c r="NFU192" s="137"/>
      <c r="NFV192" s="136"/>
      <c r="NFW192" s="137"/>
      <c r="NFX192" s="136"/>
      <c r="NFY192" s="137"/>
      <c r="NFZ192" s="136"/>
      <c r="NGA192" s="137"/>
      <c r="NGB192" s="136"/>
      <c r="NGC192" s="137"/>
      <c r="NGD192" s="136"/>
      <c r="NGE192" s="137"/>
      <c r="NGF192" s="136"/>
      <c r="NGG192" s="137"/>
      <c r="NGH192" s="136"/>
      <c r="NGI192" s="137"/>
      <c r="NGJ192" s="136"/>
      <c r="NGK192" s="137"/>
      <c r="NGL192" s="136"/>
      <c r="NGM192" s="137"/>
      <c r="NGN192" s="136"/>
      <c r="NGO192" s="137"/>
      <c r="NGP192" s="136"/>
      <c r="NGQ192" s="137"/>
      <c r="NGR192" s="136"/>
      <c r="NGS192" s="137"/>
      <c r="NGT192" s="136"/>
      <c r="NGU192" s="137"/>
      <c r="NGV192" s="136"/>
      <c r="NGW192" s="137"/>
      <c r="NGX192" s="136"/>
      <c r="NGY192" s="137"/>
      <c r="NGZ192" s="136"/>
      <c r="NHA192" s="137"/>
      <c r="NHB192" s="136"/>
      <c r="NHC192" s="137"/>
      <c r="NHD192" s="136"/>
      <c r="NHE192" s="137"/>
      <c r="NHF192" s="136"/>
      <c r="NHG192" s="137"/>
      <c r="NHH192" s="136"/>
      <c r="NHI192" s="137"/>
      <c r="NHJ192" s="136"/>
      <c r="NHK192" s="137"/>
      <c r="NHL192" s="136"/>
      <c r="NHM192" s="137"/>
      <c r="NHN192" s="136"/>
      <c r="NHO192" s="137"/>
      <c r="NHP192" s="136"/>
      <c r="NHQ192" s="137"/>
      <c r="NHR192" s="136"/>
      <c r="NHS192" s="137"/>
      <c r="NHT192" s="136"/>
      <c r="NHU192" s="137"/>
      <c r="NHV192" s="136"/>
      <c r="NHW192" s="137"/>
      <c r="NHX192" s="136"/>
      <c r="NHY192" s="137"/>
      <c r="NHZ192" s="136"/>
      <c r="NIA192" s="137"/>
      <c r="NIB192" s="136"/>
      <c r="NIC192" s="137"/>
      <c r="NID192" s="136"/>
      <c r="NIE192" s="137"/>
      <c r="NIF192" s="136"/>
      <c r="NIG192" s="137"/>
      <c r="NIH192" s="136"/>
      <c r="NII192" s="137"/>
      <c r="NIJ192" s="136"/>
      <c r="NIK192" s="137"/>
      <c r="NIL192" s="136"/>
      <c r="NIM192" s="137"/>
      <c r="NIN192" s="136"/>
      <c r="NIO192" s="137"/>
      <c r="NIP192" s="136"/>
      <c r="NIQ192" s="137"/>
      <c r="NIR192" s="136"/>
      <c r="NIS192" s="137"/>
      <c r="NIT192" s="136"/>
      <c r="NIU192" s="137"/>
      <c r="NIV192" s="136"/>
      <c r="NIW192" s="137"/>
      <c r="NIX192" s="136"/>
      <c r="NIY192" s="137"/>
      <c r="NIZ192" s="136"/>
      <c r="NJA192" s="137"/>
      <c r="NJB192" s="136"/>
      <c r="NJC192" s="137"/>
      <c r="NJD192" s="136"/>
      <c r="NJE192" s="137"/>
      <c r="NJF192" s="136"/>
      <c r="NJG192" s="137"/>
      <c r="NJH192" s="136"/>
      <c r="NJI192" s="137"/>
      <c r="NJJ192" s="136"/>
      <c r="NJK192" s="137"/>
      <c r="NJL192" s="136"/>
      <c r="NJM192" s="137"/>
      <c r="NJN192" s="136"/>
      <c r="NJO192" s="137"/>
      <c r="NJP192" s="136"/>
      <c r="NJQ192" s="137"/>
      <c r="NJR192" s="136"/>
      <c r="NJS192" s="137"/>
      <c r="NJT192" s="136"/>
      <c r="NJU192" s="137"/>
      <c r="NJV192" s="136"/>
      <c r="NJW192" s="137"/>
      <c r="NJX192" s="136"/>
      <c r="NJY192" s="137"/>
      <c r="NJZ192" s="136"/>
      <c r="NKA192" s="137"/>
      <c r="NKB192" s="136"/>
      <c r="NKC192" s="137"/>
      <c r="NKD192" s="136"/>
      <c r="NKE192" s="137"/>
      <c r="NKF192" s="136"/>
      <c r="NKG192" s="137"/>
      <c r="NKH192" s="136"/>
      <c r="NKI192" s="137"/>
      <c r="NKJ192" s="136"/>
      <c r="NKK192" s="137"/>
      <c r="NKL192" s="136"/>
      <c r="NKM192" s="137"/>
      <c r="NKN192" s="136"/>
      <c r="NKO192" s="137"/>
      <c r="NKP192" s="136"/>
      <c r="NKQ192" s="137"/>
      <c r="NKR192" s="136"/>
      <c r="NKS192" s="137"/>
      <c r="NKT192" s="136"/>
      <c r="NKU192" s="137"/>
      <c r="NKV192" s="136"/>
      <c r="NKW192" s="137"/>
      <c r="NKX192" s="136"/>
      <c r="NKY192" s="137"/>
      <c r="NKZ192" s="136"/>
      <c r="NLA192" s="137"/>
      <c r="NLB192" s="136"/>
      <c r="NLC192" s="137"/>
      <c r="NLD192" s="136"/>
      <c r="NLE192" s="137"/>
      <c r="NLF192" s="136"/>
      <c r="NLG192" s="137"/>
      <c r="NLH192" s="136"/>
      <c r="NLI192" s="137"/>
      <c r="NLJ192" s="136"/>
      <c r="NLK192" s="137"/>
      <c r="NLL192" s="136"/>
      <c r="NLM192" s="137"/>
      <c r="NLN192" s="136"/>
      <c r="NLO192" s="137"/>
      <c r="NLP192" s="136"/>
      <c r="NLQ192" s="137"/>
      <c r="NLR192" s="136"/>
      <c r="NLS192" s="137"/>
      <c r="NLT192" s="136"/>
      <c r="NLU192" s="137"/>
      <c r="NLV192" s="136"/>
      <c r="NLW192" s="137"/>
      <c r="NLX192" s="136"/>
      <c r="NLY192" s="137"/>
      <c r="NLZ192" s="136"/>
      <c r="NMA192" s="137"/>
      <c r="NMB192" s="136"/>
      <c r="NMC192" s="137"/>
      <c r="NMD192" s="136"/>
      <c r="NME192" s="137"/>
      <c r="NMF192" s="136"/>
      <c r="NMG192" s="137"/>
      <c r="NMH192" s="136"/>
      <c r="NMI192" s="137"/>
      <c r="NMJ192" s="136"/>
      <c r="NMK192" s="137"/>
      <c r="NML192" s="136"/>
      <c r="NMM192" s="137"/>
      <c r="NMN192" s="136"/>
      <c r="NMO192" s="137"/>
      <c r="NMP192" s="136"/>
      <c r="NMQ192" s="137"/>
      <c r="NMR192" s="136"/>
      <c r="NMS192" s="137"/>
      <c r="NMT192" s="136"/>
      <c r="NMU192" s="137"/>
      <c r="NMV192" s="136"/>
      <c r="NMW192" s="137"/>
      <c r="NMX192" s="136"/>
      <c r="NMY192" s="137"/>
      <c r="NMZ192" s="136"/>
      <c r="NNA192" s="137"/>
      <c r="NNB192" s="136"/>
      <c r="NNC192" s="137"/>
      <c r="NND192" s="136"/>
      <c r="NNE192" s="137"/>
      <c r="NNF192" s="136"/>
      <c r="NNG192" s="137"/>
      <c r="NNH192" s="136"/>
      <c r="NNI192" s="137"/>
      <c r="NNJ192" s="136"/>
      <c r="NNK192" s="137"/>
      <c r="NNL192" s="136"/>
      <c r="NNM192" s="137"/>
      <c r="NNN192" s="136"/>
      <c r="NNO192" s="137"/>
      <c r="NNP192" s="136"/>
      <c r="NNQ192" s="137"/>
      <c r="NNR192" s="136"/>
      <c r="NNS192" s="137"/>
      <c r="NNT192" s="136"/>
      <c r="NNU192" s="137"/>
      <c r="NNV192" s="136"/>
      <c r="NNW192" s="137"/>
      <c r="NNX192" s="136"/>
      <c r="NNY192" s="137"/>
      <c r="NNZ192" s="136"/>
      <c r="NOA192" s="137"/>
      <c r="NOB192" s="136"/>
      <c r="NOC192" s="137"/>
      <c r="NOD192" s="136"/>
      <c r="NOE192" s="137"/>
      <c r="NOF192" s="136"/>
      <c r="NOG192" s="137"/>
      <c r="NOH192" s="136"/>
      <c r="NOI192" s="137"/>
      <c r="NOJ192" s="136"/>
      <c r="NOK192" s="137"/>
      <c r="NOL192" s="136"/>
      <c r="NOM192" s="137"/>
      <c r="NON192" s="136"/>
      <c r="NOO192" s="137"/>
      <c r="NOP192" s="136"/>
      <c r="NOQ192" s="137"/>
      <c r="NOR192" s="136"/>
      <c r="NOS192" s="137"/>
      <c r="NOT192" s="136"/>
      <c r="NOU192" s="137"/>
      <c r="NOV192" s="136"/>
      <c r="NOW192" s="137"/>
      <c r="NOX192" s="136"/>
      <c r="NOY192" s="137"/>
      <c r="NOZ192" s="136"/>
      <c r="NPA192" s="137"/>
      <c r="NPB192" s="136"/>
      <c r="NPC192" s="137"/>
      <c r="NPD192" s="136"/>
      <c r="NPE192" s="137"/>
      <c r="NPF192" s="136"/>
      <c r="NPG192" s="137"/>
      <c r="NPH192" s="136"/>
      <c r="NPI192" s="137"/>
      <c r="NPJ192" s="136"/>
      <c r="NPK192" s="137"/>
      <c r="NPL192" s="136"/>
      <c r="NPM192" s="137"/>
      <c r="NPN192" s="136"/>
      <c r="NPO192" s="137"/>
      <c r="NPP192" s="136"/>
      <c r="NPQ192" s="137"/>
      <c r="NPR192" s="136"/>
      <c r="NPS192" s="137"/>
      <c r="NPT192" s="136"/>
      <c r="NPU192" s="137"/>
      <c r="NPV192" s="136"/>
      <c r="NPW192" s="137"/>
      <c r="NPX192" s="136"/>
      <c r="NPY192" s="137"/>
      <c r="NPZ192" s="136"/>
      <c r="NQA192" s="137"/>
      <c r="NQB192" s="136"/>
      <c r="NQC192" s="137"/>
      <c r="NQD192" s="136"/>
      <c r="NQE192" s="137"/>
      <c r="NQF192" s="136"/>
      <c r="NQG192" s="137"/>
      <c r="NQH192" s="136"/>
      <c r="NQI192" s="137"/>
      <c r="NQJ192" s="136"/>
      <c r="NQK192" s="137"/>
      <c r="NQL192" s="136"/>
      <c r="NQM192" s="137"/>
      <c r="NQN192" s="136"/>
      <c r="NQO192" s="137"/>
      <c r="NQP192" s="136"/>
      <c r="NQQ192" s="137"/>
      <c r="NQR192" s="136"/>
      <c r="NQS192" s="137"/>
      <c r="NQT192" s="136"/>
      <c r="NQU192" s="137"/>
      <c r="NQV192" s="136"/>
      <c r="NQW192" s="137"/>
      <c r="NQX192" s="136"/>
      <c r="NQY192" s="137"/>
      <c r="NQZ192" s="136"/>
      <c r="NRA192" s="137"/>
      <c r="NRB192" s="136"/>
      <c r="NRC192" s="137"/>
      <c r="NRD192" s="136"/>
      <c r="NRE192" s="137"/>
      <c r="NRF192" s="136"/>
      <c r="NRG192" s="137"/>
      <c r="NRH192" s="136"/>
      <c r="NRI192" s="137"/>
      <c r="NRJ192" s="136"/>
      <c r="NRK192" s="137"/>
      <c r="NRL192" s="136"/>
      <c r="NRM192" s="137"/>
      <c r="NRN192" s="136"/>
      <c r="NRO192" s="137"/>
      <c r="NRP192" s="136"/>
      <c r="NRQ192" s="137"/>
      <c r="NRR192" s="136"/>
      <c r="NRS192" s="137"/>
      <c r="NRT192" s="136"/>
      <c r="NRU192" s="137"/>
      <c r="NRV192" s="136"/>
      <c r="NRW192" s="137"/>
      <c r="NRX192" s="136"/>
      <c r="NRY192" s="137"/>
      <c r="NRZ192" s="136"/>
      <c r="NSA192" s="137"/>
      <c r="NSB192" s="136"/>
      <c r="NSC192" s="137"/>
      <c r="NSD192" s="136"/>
      <c r="NSE192" s="137"/>
      <c r="NSF192" s="136"/>
      <c r="NSG192" s="137"/>
      <c r="NSH192" s="136"/>
      <c r="NSI192" s="137"/>
      <c r="NSJ192" s="136"/>
      <c r="NSK192" s="137"/>
      <c r="NSL192" s="136"/>
      <c r="NSM192" s="137"/>
      <c r="NSN192" s="136"/>
      <c r="NSO192" s="137"/>
      <c r="NSP192" s="136"/>
      <c r="NSQ192" s="137"/>
      <c r="NSR192" s="136"/>
      <c r="NSS192" s="137"/>
      <c r="NST192" s="136"/>
      <c r="NSU192" s="137"/>
      <c r="NSV192" s="136"/>
      <c r="NSW192" s="137"/>
      <c r="NSX192" s="136"/>
      <c r="NSY192" s="137"/>
      <c r="NSZ192" s="136"/>
      <c r="NTA192" s="137"/>
      <c r="NTB192" s="136"/>
      <c r="NTC192" s="137"/>
      <c r="NTD192" s="136"/>
      <c r="NTE192" s="137"/>
      <c r="NTF192" s="136"/>
      <c r="NTG192" s="137"/>
      <c r="NTH192" s="136"/>
      <c r="NTI192" s="137"/>
      <c r="NTJ192" s="136"/>
      <c r="NTK192" s="137"/>
      <c r="NTL192" s="136"/>
      <c r="NTM192" s="137"/>
      <c r="NTN192" s="136"/>
      <c r="NTO192" s="137"/>
      <c r="NTP192" s="136"/>
      <c r="NTQ192" s="137"/>
      <c r="NTR192" s="136"/>
      <c r="NTS192" s="137"/>
      <c r="NTT192" s="136"/>
      <c r="NTU192" s="137"/>
      <c r="NTV192" s="136"/>
      <c r="NTW192" s="137"/>
      <c r="NTX192" s="136"/>
      <c r="NTY192" s="137"/>
      <c r="NTZ192" s="136"/>
      <c r="NUA192" s="137"/>
      <c r="NUB192" s="136"/>
      <c r="NUC192" s="137"/>
      <c r="NUD192" s="136"/>
      <c r="NUE192" s="137"/>
      <c r="NUF192" s="136"/>
      <c r="NUG192" s="137"/>
      <c r="NUH192" s="136"/>
      <c r="NUI192" s="137"/>
      <c r="NUJ192" s="136"/>
      <c r="NUK192" s="137"/>
      <c r="NUL192" s="136"/>
      <c r="NUM192" s="137"/>
      <c r="NUN192" s="136"/>
      <c r="NUO192" s="137"/>
      <c r="NUP192" s="136"/>
      <c r="NUQ192" s="137"/>
      <c r="NUR192" s="136"/>
      <c r="NUS192" s="137"/>
      <c r="NUT192" s="136"/>
      <c r="NUU192" s="137"/>
      <c r="NUV192" s="136"/>
      <c r="NUW192" s="137"/>
      <c r="NUX192" s="136"/>
      <c r="NUY192" s="137"/>
      <c r="NUZ192" s="136"/>
      <c r="NVA192" s="137"/>
      <c r="NVB192" s="136"/>
      <c r="NVC192" s="137"/>
      <c r="NVD192" s="136"/>
      <c r="NVE192" s="137"/>
      <c r="NVF192" s="136"/>
      <c r="NVG192" s="137"/>
      <c r="NVH192" s="136"/>
      <c r="NVI192" s="137"/>
      <c r="NVJ192" s="136"/>
      <c r="NVK192" s="137"/>
      <c r="NVL192" s="136"/>
      <c r="NVM192" s="137"/>
      <c r="NVN192" s="136"/>
      <c r="NVO192" s="137"/>
      <c r="NVP192" s="136"/>
      <c r="NVQ192" s="137"/>
      <c r="NVR192" s="136"/>
      <c r="NVS192" s="137"/>
      <c r="NVT192" s="136"/>
      <c r="NVU192" s="137"/>
      <c r="NVV192" s="136"/>
      <c r="NVW192" s="137"/>
      <c r="NVX192" s="136"/>
      <c r="NVY192" s="137"/>
      <c r="NVZ192" s="136"/>
      <c r="NWA192" s="137"/>
      <c r="NWB192" s="136"/>
      <c r="NWC192" s="137"/>
      <c r="NWD192" s="136"/>
      <c r="NWE192" s="137"/>
      <c r="NWF192" s="136"/>
      <c r="NWG192" s="137"/>
      <c r="NWH192" s="136"/>
      <c r="NWI192" s="137"/>
      <c r="NWJ192" s="136"/>
      <c r="NWK192" s="137"/>
      <c r="NWL192" s="136"/>
      <c r="NWM192" s="137"/>
      <c r="NWN192" s="136"/>
      <c r="NWO192" s="137"/>
      <c r="NWP192" s="136"/>
      <c r="NWQ192" s="137"/>
      <c r="NWR192" s="136"/>
      <c r="NWS192" s="137"/>
      <c r="NWT192" s="136"/>
      <c r="NWU192" s="137"/>
      <c r="NWV192" s="136"/>
      <c r="NWW192" s="137"/>
      <c r="NWX192" s="136"/>
      <c r="NWY192" s="137"/>
      <c r="NWZ192" s="136"/>
      <c r="NXA192" s="137"/>
      <c r="NXB192" s="136"/>
      <c r="NXC192" s="137"/>
      <c r="NXD192" s="136"/>
      <c r="NXE192" s="137"/>
      <c r="NXF192" s="136"/>
      <c r="NXG192" s="137"/>
      <c r="NXH192" s="136"/>
      <c r="NXI192" s="137"/>
      <c r="NXJ192" s="136"/>
      <c r="NXK192" s="137"/>
      <c r="NXL192" s="136"/>
      <c r="NXM192" s="137"/>
      <c r="NXN192" s="136"/>
      <c r="NXO192" s="137"/>
      <c r="NXP192" s="136"/>
      <c r="NXQ192" s="137"/>
      <c r="NXR192" s="136"/>
      <c r="NXS192" s="137"/>
      <c r="NXT192" s="136"/>
      <c r="NXU192" s="137"/>
      <c r="NXV192" s="136"/>
      <c r="NXW192" s="137"/>
      <c r="NXX192" s="136"/>
      <c r="NXY192" s="137"/>
      <c r="NXZ192" s="136"/>
      <c r="NYA192" s="137"/>
      <c r="NYB192" s="136"/>
      <c r="NYC192" s="137"/>
      <c r="NYD192" s="136"/>
      <c r="NYE192" s="137"/>
      <c r="NYF192" s="136"/>
      <c r="NYG192" s="137"/>
      <c r="NYH192" s="136"/>
      <c r="NYI192" s="137"/>
      <c r="NYJ192" s="136"/>
      <c r="NYK192" s="137"/>
      <c r="NYL192" s="136"/>
      <c r="NYM192" s="137"/>
      <c r="NYN192" s="136"/>
      <c r="NYO192" s="137"/>
      <c r="NYP192" s="136"/>
      <c r="NYQ192" s="137"/>
      <c r="NYR192" s="136"/>
      <c r="NYS192" s="137"/>
      <c r="NYT192" s="136"/>
      <c r="NYU192" s="137"/>
      <c r="NYV192" s="136"/>
      <c r="NYW192" s="137"/>
      <c r="NYX192" s="136"/>
      <c r="NYY192" s="137"/>
      <c r="NYZ192" s="136"/>
      <c r="NZA192" s="137"/>
      <c r="NZB192" s="136"/>
      <c r="NZC192" s="137"/>
      <c r="NZD192" s="136"/>
      <c r="NZE192" s="137"/>
      <c r="NZF192" s="136"/>
      <c r="NZG192" s="137"/>
      <c r="NZH192" s="136"/>
      <c r="NZI192" s="137"/>
      <c r="NZJ192" s="136"/>
      <c r="NZK192" s="137"/>
      <c r="NZL192" s="136"/>
      <c r="NZM192" s="137"/>
      <c r="NZN192" s="136"/>
      <c r="NZO192" s="137"/>
      <c r="NZP192" s="136"/>
      <c r="NZQ192" s="137"/>
      <c r="NZR192" s="136"/>
      <c r="NZS192" s="137"/>
      <c r="NZT192" s="136"/>
      <c r="NZU192" s="137"/>
      <c r="NZV192" s="136"/>
      <c r="NZW192" s="137"/>
      <c r="NZX192" s="136"/>
      <c r="NZY192" s="137"/>
      <c r="NZZ192" s="136"/>
      <c r="OAA192" s="137"/>
      <c r="OAB192" s="136"/>
      <c r="OAC192" s="137"/>
      <c r="OAD192" s="136"/>
      <c r="OAE192" s="137"/>
      <c r="OAF192" s="136"/>
      <c r="OAG192" s="137"/>
      <c r="OAH192" s="136"/>
      <c r="OAI192" s="137"/>
      <c r="OAJ192" s="136"/>
      <c r="OAK192" s="137"/>
      <c r="OAL192" s="136"/>
      <c r="OAM192" s="137"/>
      <c r="OAN192" s="136"/>
      <c r="OAO192" s="137"/>
      <c r="OAP192" s="136"/>
      <c r="OAQ192" s="137"/>
      <c r="OAR192" s="136"/>
      <c r="OAS192" s="137"/>
      <c r="OAT192" s="136"/>
      <c r="OAU192" s="137"/>
      <c r="OAV192" s="136"/>
      <c r="OAW192" s="137"/>
      <c r="OAX192" s="136"/>
      <c r="OAY192" s="137"/>
      <c r="OAZ192" s="136"/>
      <c r="OBA192" s="137"/>
      <c r="OBB192" s="136"/>
      <c r="OBC192" s="137"/>
      <c r="OBD192" s="136"/>
      <c r="OBE192" s="137"/>
      <c r="OBF192" s="136"/>
      <c r="OBG192" s="137"/>
      <c r="OBH192" s="136"/>
      <c r="OBI192" s="137"/>
      <c r="OBJ192" s="136"/>
      <c r="OBK192" s="137"/>
      <c r="OBL192" s="136"/>
      <c r="OBM192" s="137"/>
      <c r="OBN192" s="136"/>
      <c r="OBO192" s="137"/>
      <c r="OBP192" s="136"/>
      <c r="OBQ192" s="137"/>
      <c r="OBR192" s="136"/>
      <c r="OBS192" s="137"/>
      <c r="OBT192" s="136"/>
      <c r="OBU192" s="137"/>
      <c r="OBV192" s="136"/>
      <c r="OBW192" s="137"/>
      <c r="OBX192" s="136"/>
      <c r="OBY192" s="137"/>
      <c r="OBZ192" s="136"/>
      <c r="OCA192" s="137"/>
      <c r="OCB192" s="136"/>
      <c r="OCC192" s="137"/>
      <c r="OCD192" s="136"/>
      <c r="OCE192" s="137"/>
      <c r="OCF192" s="136"/>
      <c r="OCG192" s="137"/>
      <c r="OCH192" s="136"/>
      <c r="OCI192" s="137"/>
      <c r="OCJ192" s="136"/>
      <c r="OCK192" s="137"/>
      <c r="OCL192" s="136"/>
      <c r="OCM192" s="137"/>
      <c r="OCN192" s="136"/>
      <c r="OCO192" s="137"/>
      <c r="OCP192" s="136"/>
      <c r="OCQ192" s="137"/>
      <c r="OCR192" s="136"/>
      <c r="OCS192" s="137"/>
      <c r="OCT192" s="136"/>
      <c r="OCU192" s="137"/>
      <c r="OCV192" s="136"/>
      <c r="OCW192" s="137"/>
      <c r="OCX192" s="136"/>
      <c r="OCY192" s="137"/>
      <c r="OCZ192" s="136"/>
      <c r="ODA192" s="137"/>
      <c r="ODB192" s="136"/>
      <c r="ODC192" s="137"/>
      <c r="ODD192" s="136"/>
      <c r="ODE192" s="137"/>
      <c r="ODF192" s="136"/>
      <c r="ODG192" s="137"/>
      <c r="ODH192" s="136"/>
      <c r="ODI192" s="137"/>
      <c r="ODJ192" s="136"/>
      <c r="ODK192" s="137"/>
      <c r="ODL192" s="136"/>
      <c r="ODM192" s="137"/>
      <c r="ODN192" s="136"/>
      <c r="ODO192" s="137"/>
      <c r="ODP192" s="136"/>
      <c r="ODQ192" s="137"/>
      <c r="ODR192" s="136"/>
      <c r="ODS192" s="137"/>
      <c r="ODT192" s="136"/>
      <c r="ODU192" s="137"/>
      <c r="ODV192" s="136"/>
      <c r="ODW192" s="137"/>
      <c r="ODX192" s="136"/>
      <c r="ODY192" s="137"/>
      <c r="ODZ192" s="136"/>
      <c r="OEA192" s="137"/>
      <c r="OEB192" s="136"/>
      <c r="OEC192" s="137"/>
      <c r="OED192" s="136"/>
      <c r="OEE192" s="137"/>
      <c r="OEF192" s="136"/>
      <c r="OEG192" s="137"/>
      <c r="OEH192" s="136"/>
      <c r="OEI192" s="137"/>
      <c r="OEJ192" s="136"/>
      <c r="OEK192" s="137"/>
      <c r="OEL192" s="136"/>
      <c r="OEM192" s="137"/>
      <c r="OEN192" s="136"/>
      <c r="OEO192" s="137"/>
      <c r="OEP192" s="136"/>
      <c r="OEQ192" s="137"/>
      <c r="OER192" s="136"/>
      <c r="OES192" s="137"/>
      <c r="OET192" s="136"/>
      <c r="OEU192" s="137"/>
      <c r="OEV192" s="136"/>
      <c r="OEW192" s="137"/>
      <c r="OEX192" s="136"/>
      <c r="OEY192" s="137"/>
      <c r="OEZ192" s="136"/>
      <c r="OFA192" s="137"/>
      <c r="OFB192" s="136"/>
      <c r="OFC192" s="137"/>
      <c r="OFD192" s="136"/>
      <c r="OFE192" s="137"/>
      <c r="OFF192" s="136"/>
      <c r="OFG192" s="137"/>
      <c r="OFH192" s="136"/>
      <c r="OFI192" s="137"/>
      <c r="OFJ192" s="136"/>
      <c r="OFK192" s="137"/>
      <c r="OFL192" s="136"/>
      <c r="OFM192" s="137"/>
      <c r="OFN192" s="136"/>
      <c r="OFO192" s="137"/>
      <c r="OFP192" s="136"/>
      <c r="OFQ192" s="137"/>
      <c r="OFR192" s="136"/>
      <c r="OFS192" s="137"/>
      <c r="OFT192" s="136"/>
      <c r="OFU192" s="137"/>
      <c r="OFV192" s="136"/>
      <c r="OFW192" s="137"/>
      <c r="OFX192" s="136"/>
      <c r="OFY192" s="137"/>
      <c r="OFZ192" s="136"/>
      <c r="OGA192" s="137"/>
      <c r="OGB192" s="136"/>
      <c r="OGC192" s="137"/>
      <c r="OGD192" s="136"/>
      <c r="OGE192" s="137"/>
      <c r="OGF192" s="136"/>
      <c r="OGG192" s="137"/>
      <c r="OGH192" s="136"/>
      <c r="OGI192" s="137"/>
      <c r="OGJ192" s="136"/>
      <c r="OGK192" s="137"/>
      <c r="OGL192" s="136"/>
      <c r="OGM192" s="137"/>
      <c r="OGN192" s="136"/>
      <c r="OGO192" s="137"/>
      <c r="OGP192" s="136"/>
      <c r="OGQ192" s="137"/>
      <c r="OGR192" s="136"/>
      <c r="OGS192" s="137"/>
      <c r="OGT192" s="136"/>
      <c r="OGU192" s="137"/>
      <c r="OGV192" s="136"/>
      <c r="OGW192" s="137"/>
      <c r="OGX192" s="136"/>
      <c r="OGY192" s="137"/>
      <c r="OGZ192" s="136"/>
      <c r="OHA192" s="137"/>
      <c r="OHB192" s="136"/>
      <c r="OHC192" s="137"/>
      <c r="OHD192" s="136"/>
      <c r="OHE192" s="137"/>
      <c r="OHF192" s="136"/>
      <c r="OHG192" s="137"/>
      <c r="OHH192" s="136"/>
      <c r="OHI192" s="137"/>
      <c r="OHJ192" s="136"/>
      <c r="OHK192" s="137"/>
      <c r="OHL192" s="136"/>
      <c r="OHM192" s="137"/>
      <c r="OHN192" s="136"/>
      <c r="OHO192" s="137"/>
      <c r="OHP192" s="136"/>
      <c r="OHQ192" s="137"/>
      <c r="OHR192" s="136"/>
      <c r="OHS192" s="137"/>
      <c r="OHT192" s="136"/>
      <c r="OHU192" s="137"/>
      <c r="OHV192" s="136"/>
      <c r="OHW192" s="137"/>
      <c r="OHX192" s="136"/>
      <c r="OHY192" s="137"/>
      <c r="OHZ192" s="136"/>
      <c r="OIA192" s="137"/>
      <c r="OIB192" s="136"/>
      <c r="OIC192" s="137"/>
      <c r="OID192" s="136"/>
      <c r="OIE192" s="137"/>
      <c r="OIF192" s="136"/>
      <c r="OIG192" s="137"/>
      <c r="OIH192" s="136"/>
      <c r="OII192" s="137"/>
      <c r="OIJ192" s="136"/>
      <c r="OIK192" s="137"/>
      <c r="OIL192" s="136"/>
      <c r="OIM192" s="137"/>
      <c r="OIN192" s="136"/>
      <c r="OIO192" s="137"/>
      <c r="OIP192" s="136"/>
      <c r="OIQ192" s="137"/>
      <c r="OIR192" s="136"/>
      <c r="OIS192" s="137"/>
      <c r="OIT192" s="136"/>
      <c r="OIU192" s="137"/>
      <c r="OIV192" s="136"/>
      <c r="OIW192" s="137"/>
      <c r="OIX192" s="136"/>
      <c r="OIY192" s="137"/>
      <c r="OIZ192" s="136"/>
      <c r="OJA192" s="137"/>
      <c r="OJB192" s="136"/>
      <c r="OJC192" s="137"/>
      <c r="OJD192" s="136"/>
      <c r="OJE192" s="137"/>
      <c r="OJF192" s="136"/>
      <c r="OJG192" s="137"/>
      <c r="OJH192" s="136"/>
      <c r="OJI192" s="137"/>
      <c r="OJJ192" s="136"/>
      <c r="OJK192" s="137"/>
      <c r="OJL192" s="136"/>
      <c r="OJM192" s="137"/>
      <c r="OJN192" s="136"/>
      <c r="OJO192" s="137"/>
      <c r="OJP192" s="136"/>
      <c r="OJQ192" s="137"/>
      <c r="OJR192" s="136"/>
      <c r="OJS192" s="137"/>
      <c r="OJT192" s="136"/>
      <c r="OJU192" s="137"/>
      <c r="OJV192" s="136"/>
      <c r="OJW192" s="137"/>
      <c r="OJX192" s="136"/>
      <c r="OJY192" s="137"/>
      <c r="OJZ192" s="136"/>
      <c r="OKA192" s="137"/>
      <c r="OKB192" s="136"/>
      <c r="OKC192" s="137"/>
      <c r="OKD192" s="136"/>
      <c r="OKE192" s="137"/>
      <c r="OKF192" s="136"/>
      <c r="OKG192" s="137"/>
      <c r="OKH192" s="136"/>
      <c r="OKI192" s="137"/>
      <c r="OKJ192" s="136"/>
      <c r="OKK192" s="137"/>
      <c r="OKL192" s="136"/>
      <c r="OKM192" s="137"/>
      <c r="OKN192" s="136"/>
      <c r="OKO192" s="137"/>
      <c r="OKP192" s="136"/>
      <c r="OKQ192" s="137"/>
      <c r="OKR192" s="136"/>
      <c r="OKS192" s="137"/>
      <c r="OKT192" s="136"/>
      <c r="OKU192" s="137"/>
      <c r="OKV192" s="136"/>
      <c r="OKW192" s="137"/>
      <c r="OKX192" s="136"/>
      <c r="OKY192" s="137"/>
      <c r="OKZ192" s="136"/>
      <c r="OLA192" s="137"/>
      <c r="OLB192" s="136"/>
      <c r="OLC192" s="137"/>
      <c r="OLD192" s="136"/>
      <c r="OLE192" s="137"/>
      <c r="OLF192" s="136"/>
      <c r="OLG192" s="137"/>
      <c r="OLH192" s="136"/>
      <c r="OLI192" s="137"/>
      <c r="OLJ192" s="136"/>
      <c r="OLK192" s="137"/>
      <c r="OLL192" s="136"/>
      <c r="OLM192" s="137"/>
      <c r="OLN192" s="136"/>
      <c r="OLO192" s="137"/>
      <c r="OLP192" s="136"/>
      <c r="OLQ192" s="137"/>
      <c r="OLR192" s="136"/>
      <c r="OLS192" s="137"/>
      <c r="OLT192" s="136"/>
      <c r="OLU192" s="137"/>
      <c r="OLV192" s="136"/>
      <c r="OLW192" s="137"/>
      <c r="OLX192" s="136"/>
      <c r="OLY192" s="137"/>
      <c r="OLZ192" s="136"/>
      <c r="OMA192" s="137"/>
      <c r="OMB192" s="136"/>
      <c r="OMC192" s="137"/>
      <c r="OMD192" s="136"/>
      <c r="OME192" s="137"/>
      <c r="OMF192" s="136"/>
      <c r="OMG192" s="137"/>
      <c r="OMH192" s="136"/>
      <c r="OMI192" s="137"/>
      <c r="OMJ192" s="136"/>
      <c r="OMK192" s="137"/>
      <c r="OML192" s="136"/>
      <c r="OMM192" s="137"/>
      <c r="OMN192" s="136"/>
      <c r="OMO192" s="137"/>
      <c r="OMP192" s="136"/>
      <c r="OMQ192" s="137"/>
      <c r="OMR192" s="136"/>
      <c r="OMS192" s="137"/>
      <c r="OMT192" s="136"/>
      <c r="OMU192" s="137"/>
      <c r="OMV192" s="136"/>
      <c r="OMW192" s="137"/>
      <c r="OMX192" s="136"/>
      <c r="OMY192" s="137"/>
      <c r="OMZ192" s="136"/>
      <c r="ONA192" s="137"/>
      <c r="ONB192" s="136"/>
      <c r="ONC192" s="137"/>
      <c r="OND192" s="136"/>
      <c r="ONE192" s="137"/>
      <c r="ONF192" s="136"/>
      <c r="ONG192" s="137"/>
      <c r="ONH192" s="136"/>
      <c r="ONI192" s="137"/>
      <c r="ONJ192" s="136"/>
      <c r="ONK192" s="137"/>
      <c r="ONL192" s="136"/>
      <c r="ONM192" s="137"/>
      <c r="ONN192" s="136"/>
      <c r="ONO192" s="137"/>
      <c r="ONP192" s="136"/>
      <c r="ONQ192" s="137"/>
      <c r="ONR192" s="136"/>
      <c r="ONS192" s="137"/>
      <c r="ONT192" s="136"/>
      <c r="ONU192" s="137"/>
      <c r="ONV192" s="136"/>
      <c r="ONW192" s="137"/>
      <c r="ONX192" s="136"/>
      <c r="ONY192" s="137"/>
      <c r="ONZ192" s="136"/>
      <c r="OOA192" s="137"/>
      <c r="OOB192" s="136"/>
      <c r="OOC192" s="137"/>
      <c r="OOD192" s="136"/>
      <c r="OOE192" s="137"/>
      <c r="OOF192" s="136"/>
      <c r="OOG192" s="137"/>
      <c r="OOH192" s="136"/>
      <c r="OOI192" s="137"/>
      <c r="OOJ192" s="136"/>
      <c r="OOK192" s="137"/>
      <c r="OOL192" s="136"/>
      <c r="OOM192" s="137"/>
      <c r="OON192" s="136"/>
      <c r="OOO192" s="137"/>
      <c r="OOP192" s="136"/>
      <c r="OOQ192" s="137"/>
      <c r="OOR192" s="136"/>
      <c r="OOS192" s="137"/>
      <c r="OOT192" s="136"/>
      <c r="OOU192" s="137"/>
      <c r="OOV192" s="136"/>
      <c r="OOW192" s="137"/>
      <c r="OOX192" s="136"/>
      <c r="OOY192" s="137"/>
      <c r="OOZ192" s="136"/>
      <c r="OPA192" s="137"/>
      <c r="OPB192" s="136"/>
      <c r="OPC192" s="137"/>
      <c r="OPD192" s="136"/>
      <c r="OPE192" s="137"/>
      <c r="OPF192" s="136"/>
      <c r="OPG192" s="137"/>
      <c r="OPH192" s="136"/>
      <c r="OPI192" s="137"/>
      <c r="OPJ192" s="136"/>
      <c r="OPK192" s="137"/>
      <c r="OPL192" s="136"/>
      <c r="OPM192" s="137"/>
      <c r="OPN192" s="136"/>
      <c r="OPO192" s="137"/>
      <c r="OPP192" s="136"/>
      <c r="OPQ192" s="137"/>
      <c r="OPR192" s="136"/>
      <c r="OPS192" s="137"/>
      <c r="OPT192" s="136"/>
      <c r="OPU192" s="137"/>
      <c r="OPV192" s="136"/>
      <c r="OPW192" s="137"/>
      <c r="OPX192" s="136"/>
      <c r="OPY192" s="137"/>
      <c r="OPZ192" s="136"/>
      <c r="OQA192" s="137"/>
      <c r="OQB192" s="136"/>
      <c r="OQC192" s="137"/>
      <c r="OQD192" s="136"/>
      <c r="OQE192" s="137"/>
      <c r="OQF192" s="136"/>
      <c r="OQG192" s="137"/>
      <c r="OQH192" s="136"/>
      <c r="OQI192" s="137"/>
      <c r="OQJ192" s="136"/>
      <c r="OQK192" s="137"/>
      <c r="OQL192" s="136"/>
      <c r="OQM192" s="137"/>
      <c r="OQN192" s="136"/>
      <c r="OQO192" s="137"/>
      <c r="OQP192" s="136"/>
      <c r="OQQ192" s="137"/>
      <c r="OQR192" s="136"/>
      <c r="OQS192" s="137"/>
      <c r="OQT192" s="136"/>
      <c r="OQU192" s="137"/>
      <c r="OQV192" s="136"/>
      <c r="OQW192" s="137"/>
      <c r="OQX192" s="136"/>
      <c r="OQY192" s="137"/>
      <c r="OQZ192" s="136"/>
      <c r="ORA192" s="137"/>
      <c r="ORB192" s="136"/>
      <c r="ORC192" s="137"/>
      <c r="ORD192" s="136"/>
      <c r="ORE192" s="137"/>
      <c r="ORF192" s="136"/>
      <c r="ORG192" s="137"/>
      <c r="ORH192" s="136"/>
      <c r="ORI192" s="137"/>
      <c r="ORJ192" s="136"/>
      <c r="ORK192" s="137"/>
      <c r="ORL192" s="136"/>
      <c r="ORM192" s="137"/>
      <c r="ORN192" s="136"/>
      <c r="ORO192" s="137"/>
      <c r="ORP192" s="136"/>
      <c r="ORQ192" s="137"/>
      <c r="ORR192" s="136"/>
      <c r="ORS192" s="137"/>
      <c r="ORT192" s="136"/>
      <c r="ORU192" s="137"/>
      <c r="ORV192" s="136"/>
      <c r="ORW192" s="137"/>
      <c r="ORX192" s="136"/>
      <c r="ORY192" s="137"/>
      <c r="ORZ192" s="136"/>
      <c r="OSA192" s="137"/>
      <c r="OSB192" s="136"/>
      <c r="OSC192" s="137"/>
      <c r="OSD192" s="136"/>
      <c r="OSE192" s="137"/>
      <c r="OSF192" s="136"/>
      <c r="OSG192" s="137"/>
      <c r="OSH192" s="136"/>
      <c r="OSI192" s="137"/>
      <c r="OSJ192" s="136"/>
      <c r="OSK192" s="137"/>
      <c r="OSL192" s="136"/>
      <c r="OSM192" s="137"/>
      <c r="OSN192" s="136"/>
      <c r="OSO192" s="137"/>
      <c r="OSP192" s="136"/>
      <c r="OSQ192" s="137"/>
      <c r="OSR192" s="136"/>
      <c r="OSS192" s="137"/>
      <c r="OST192" s="136"/>
      <c r="OSU192" s="137"/>
      <c r="OSV192" s="136"/>
      <c r="OSW192" s="137"/>
      <c r="OSX192" s="136"/>
      <c r="OSY192" s="137"/>
      <c r="OSZ192" s="136"/>
      <c r="OTA192" s="137"/>
      <c r="OTB192" s="136"/>
      <c r="OTC192" s="137"/>
      <c r="OTD192" s="136"/>
      <c r="OTE192" s="137"/>
      <c r="OTF192" s="136"/>
      <c r="OTG192" s="137"/>
      <c r="OTH192" s="136"/>
      <c r="OTI192" s="137"/>
      <c r="OTJ192" s="136"/>
      <c r="OTK192" s="137"/>
      <c r="OTL192" s="136"/>
      <c r="OTM192" s="137"/>
      <c r="OTN192" s="136"/>
      <c r="OTO192" s="137"/>
      <c r="OTP192" s="136"/>
      <c r="OTQ192" s="137"/>
      <c r="OTR192" s="136"/>
      <c r="OTS192" s="137"/>
      <c r="OTT192" s="136"/>
      <c r="OTU192" s="137"/>
      <c r="OTV192" s="136"/>
      <c r="OTW192" s="137"/>
      <c r="OTX192" s="136"/>
      <c r="OTY192" s="137"/>
      <c r="OTZ192" s="136"/>
      <c r="OUA192" s="137"/>
      <c r="OUB192" s="136"/>
      <c r="OUC192" s="137"/>
      <c r="OUD192" s="136"/>
      <c r="OUE192" s="137"/>
      <c r="OUF192" s="136"/>
      <c r="OUG192" s="137"/>
      <c r="OUH192" s="136"/>
      <c r="OUI192" s="137"/>
      <c r="OUJ192" s="136"/>
      <c r="OUK192" s="137"/>
      <c r="OUL192" s="136"/>
      <c r="OUM192" s="137"/>
      <c r="OUN192" s="136"/>
      <c r="OUO192" s="137"/>
      <c r="OUP192" s="136"/>
      <c r="OUQ192" s="137"/>
      <c r="OUR192" s="136"/>
      <c r="OUS192" s="137"/>
      <c r="OUT192" s="136"/>
      <c r="OUU192" s="137"/>
      <c r="OUV192" s="136"/>
      <c r="OUW192" s="137"/>
      <c r="OUX192" s="136"/>
      <c r="OUY192" s="137"/>
      <c r="OUZ192" s="136"/>
      <c r="OVA192" s="137"/>
      <c r="OVB192" s="136"/>
      <c r="OVC192" s="137"/>
      <c r="OVD192" s="136"/>
      <c r="OVE192" s="137"/>
      <c r="OVF192" s="136"/>
      <c r="OVG192" s="137"/>
      <c r="OVH192" s="136"/>
      <c r="OVI192" s="137"/>
      <c r="OVJ192" s="136"/>
      <c r="OVK192" s="137"/>
      <c r="OVL192" s="136"/>
      <c r="OVM192" s="137"/>
      <c r="OVN192" s="136"/>
      <c r="OVO192" s="137"/>
      <c r="OVP192" s="136"/>
      <c r="OVQ192" s="137"/>
      <c r="OVR192" s="136"/>
      <c r="OVS192" s="137"/>
      <c r="OVT192" s="136"/>
      <c r="OVU192" s="137"/>
      <c r="OVV192" s="136"/>
      <c r="OVW192" s="137"/>
      <c r="OVX192" s="136"/>
      <c r="OVY192" s="137"/>
      <c r="OVZ192" s="136"/>
      <c r="OWA192" s="137"/>
      <c r="OWB192" s="136"/>
      <c r="OWC192" s="137"/>
      <c r="OWD192" s="136"/>
      <c r="OWE192" s="137"/>
      <c r="OWF192" s="136"/>
      <c r="OWG192" s="137"/>
      <c r="OWH192" s="136"/>
      <c r="OWI192" s="137"/>
      <c r="OWJ192" s="136"/>
      <c r="OWK192" s="137"/>
      <c r="OWL192" s="136"/>
      <c r="OWM192" s="137"/>
      <c r="OWN192" s="136"/>
      <c r="OWO192" s="137"/>
      <c r="OWP192" s="136"/>
      <c r="OWQ192" s="137"/>
      <c r="OWR192" s="136"/>
      <c r="OWS192" s="137"/>
      <c r="OWT192" s="136"/>
      <c r="OWU192" s="137"/>
      <c r="OWV192" s="136"/>
      <c r="OWW192" s="137"/>
      <c r="OWX192" s="136"/>
      <c r="OWY192" s="137"/>
      <c r="OWZ192" s="136"/>
      <c r="OXA192" s="137"/>
      <c r="OXB192" s="136"/>
      <c r="OXC192" s="137"/>
      <c r="OXD192" s="136"/>
      <c r="OXE192" s="137"/>
      <c r="OXF192" s="136"/>
      <c r="OXG192" s="137"/>
      <c r="OXH192" s="136"/>
      <c r="OXI192" s="137"/>
      <c r="OXJ192" s="136"/>
      <c r="OXK192" s="137"/>
      <c r="OXL192" s="136"/>
      <c r="OXM192" s="137"/>
      <c r="OXN192" s="136"/>
      <c r="OXO192" s="137"/>
      <c r="OXP192" s="136"/>
      <c r="OXQ192" s="137"/>
      <c r="OXR192" s="136"/>
      <c r="OXS192" s="137"/>
      <c r="OXT192" s="136"/>
      <c r="OXU192" s="137"/>
      <c r="OXV192" s="136"/>
      <c r="OXW192" s="137"/>
      <c r="OXX192" s="136"/>
      <c r="OXY192" s="137"/>
      <c r="OXZ192" s="136"/>
      <c r="OYA192" s="137"/>
      <c r="OYB192" s="136"/>
      <c r="OYC192" s="137"/>
      <c r="OYD192" s="136"/>
      <c r="OYE192" s="137"/>
      <c r="OYF192" s="136"/>
      <c r="OYG192" s="137"/>
      <c r="OYH192" s="136"/>
      <c r="OYI192" s="137"/>
      <c r="OYJ192" s="136"/>
      <c r="OYK192" s="137"/>
      <c r="OYL192" s="136"/>
      <c r="OYM192" s="137"/>
      <c r="OYN192" s="136"/>
      <c r="OYO192" s="137"/>
      <c r="OYP192" s="136"/>
      <c r="OYQ192" s="137"/>
      <c r="OYR192" s="136"/>
      <c r="OYS192" s="137"/>
      <c r="OYT192" s="136"/>
      <c r="OYU192" s="137"/>
      <c r="OYV192" s="136"/>
      <c r="OYW192" s="137"/>
      <c r="OYX192" s="136"/>
      <c r="OYY192" s="137"/>
      <c r="OYZ192" s="136"/>
      <c r="OZA192" s="137"/>
      <c r="OZB192" s="136"/>
      <c r="OZC192" s="137"/>
      <c r="OZD192" s="136"/>
      <c r="OZE192" s="137"/>
      <c r="OZF192" s="136"/>
      <c r="OZG192" s="137"/>
      <c r="OZH192" s="136"/>
      <c r="OZI192" s="137"/>
      <c r="OZJ192" s="136"/>
      <c r="OZK192" s="137"/>
      <c r="OZL192" s="136"/>
      <c r="OZM192" s="137"/>
      <c r="OZN192" s="136"/>
      <c r="OZO192" s="137"/>
      <c r="OZP192" s="136"/>
      <c r="OZQ192" s="137"/>
      <c r="OZR192" s="136"/>
      <c r="OZS192" s="137"/>
      <c r="OZT192" s="136"/>
      <c r="OZU192" s="137"/>
      <c r="OZV192" s="136"/>
      <c r="OZW192" s="137"/>
      <c r="OZX192" s="136"/>
      <c r="OZY192" s="137"/>
      <c r="OZZ192" s="136"/>
      <c r="PAA192" s="137"/>
      <c r="PAB192" s="136"/>
      <c r="PAC192" s="137"/>
      <c r="PAD192" s="136"/>
      <c r="PAE192" s="137"/>
      <c r="PAF192" s="136"/>
      <c r="PAG192" s="137"/>
      <c r="PAH192" s="136"/>
      <c r="PAI192" s="137"/>
      <c r="PAJ192" s="136"/>
      <c r="PAK192" s="137"/>
      <c r="PAL192" s="136"/>
      <c r="PAM192" s="137"/>
      <c r="PAN192" s="136"/>
      <c r="PAO192" s="137"/>
      <c r="PAP192" s="136"/>
      <c r="PAQ192" s="137"/>
      <c r="PAR192" s="136"/>
      <c r="PAS192" s="137"/>
      <c r="PAT192" s="136"/>
      <c r="PAU192" s="137"/>
      <c r="PAV192" s="136"/>
      <c r="PAW192" s="137"/>
      <c r="PAX192" s="136"/>
      <c r="PAY192" s="137"/>
      <c r="PAZ192" s="136"/>
      <c r="PBA192" s="137"/>
      <c r="PBB192" s="136"/>
      <c r="PBC192" s="137"/>
      <c r="PBD192" s="136"/>
      <c r="PBE192" s="137"/>
      <c r="PBF192" s="136"/>
      <c r="PBG192" s="137"/>
      <c r="PBH192" s="136"/>
      <c r="PBI192" s="137"/>
      <c r="PBJ192" s="136"/>
      <c r="PBK192" s="137"/>
      <c r="PBL192" s="136"/>
      <c r="PBM192" s="137"/>
      <c r="PBN192" s="136"/>
      <c r="PBO192" s="137"/>
      <c r="PBP192" s="136"/>
      <c r="PBQ192" s="137"/>
      <c r="PBR192" s="136"/>
      <c r="PBS192" s="137"/>
      <c r="PBT192" s="136"/>
      <c r="PBU192" s="137"/>
      <c r="PBV192" s="136"/>
      <c r="PBW192" s="137"/>
      <c r="PBX192" s="136"/>
      <c r="PBY192" s="137"/>
      <c r="PBZ192" s="136"/>
      <c r="PCA192" s="137"/>
      <c r="PCB192" s="136"/>
      <c r="PCC192" s="137"/>
      <c r="PCD192" s="136"/>
      <c r="PCE192" s="137"/>
      <c r="PCF192" s="136"/>
      <c r="PCG192" s="137"/>
      <c r="PCH192" s="136"/>
      <c r="PCI192" s="137"/>
      <c r="PCJ192" s="136"/>
      <c r="PCK192" s="137"/>
      <c r="PCL192" s="136"/>
      <c r="PCM192" s="137"/>
      <c r="PCN192" s="136"/>
      <c r="PCO192" s="137"/>
      <c r="PCP192" s="136"/>
      <c r="PCQ192" s="137"/>
      <c r="PCR192" s="136"/>
      <c r="PCS192" s="137"/>
      <c r="PCT192" s="136"/>
      <c r="PCU192" s="137"/>
      <c r="PCV192" s="136"/>
      <c r="PCW192" s="137"/>
      <c r="PCX192" s="136"/>
      <c r="PCY192" s="137"/>
      <c r="PCZ192" s="136"/>
      <c r="PDA192" s="137"/>
      <c r="PDB192" s="136"/>
      <c r="PDC192" s="137"/>
      <c r="PDD192" s="136"/>
      <c r="PDE192" s="137"/>
      <c r="PDF192" s="136"/>
      <c r="PDG192" s="137"/>
      <c r="PDH192" s="136"/>
      <c r="PDI192" s="137"/>
      <c r="PDJ192" s="136"/>
      <c r="PDK192" s="137"/>
      <c r="PDL192" s="136"/>
      <c r="PDM192" s="137"/>
      <c r="PDN192" s="136"/>
      <c r="PDO192" s="137"/>
      <c r="PDP192" s="136"/>
      <c r="PDQ192" s="137"/>
      <c r="PDR192" s="136"/>
      <c r="PDS192" s="137"/>
      <c r="PDT192" s="136"/>
      <c r="PDU192" s="137"/>
      <c r="PDV192" s="136"/>
      <c r="PDW192" s="137"/>
      <c r="PDX192" s="136"/>
      <c r="PDY192" s="137"/>
      <c r="PDZ192" s="136"/>
      <c r="PEA192" s="137"/>
      <c r="PEB192" s="136"/>
      <c r="PEC192" s="137"/>
      <c r="PED192" s="136"/>
      <c r="PEE192" s="137"/>
      <c r="PEF192" s="136"/>
      <c r="PEG192" s="137"/>
      <c r="PEH192" s="136"/>
      <c r="PEI192" s="137"/>
      <c r="PEJ192" s="136"/>
      <c r="PEK192" s="137"/>
      <c r="PEL192" s="136"/>
      <c r="PEM192" s="137"/>
      <c r="PEN192" s="136"/>
      <c r="PEO192" s="137"/>
      <c r="PEP192" s="136"/>
      <c r="PEQ192" s="137"/>
      <c r="PER192" s="136"/>
      <c r="PES192" s="137"/>
      <c r="PET192" s="136"/>
      <c r="PEU192" s="137"/>
      <c r="PEV192" s="136"/>
      <c r="PEW192" s="137"/>
      <c r="PEX192" s="136"/>
      <c r="PEY192" s="137"/>
      <c r="PEZ192" s="136"/>
      <c r="PFA192" s="137"/>
      <c r="PFB192" s="136"/>
      <c r="PFC192" s="137"/>
      <c r="PFD192" s="136"/>
      <c r="PFE192" s="137"/>
      <c r="PFF192" s="136"/>
      <c r="PFG192" s="137"/>
      <c r="PFH192" s="136"/>
      <c r="PFI192" s="137"/>
      <c r="PFJ192" s="136"/>
      <c r="PFK192" s="137"/>
      <c r="PFL192" s="136"/>
      <c r="PFM192" s="137"/>
      <c r="PFN192" s="136"/>
      <c r="PFO192" s="137"/>
      <c r="PFP192" s="136"/>
      <c r="PFQ192" s="137"/>
      <c r="PFR192" s="136"/>
      <c r="PFS192" s="137"/>
      <c r="PFT192" s="136"/>
      <c r="PFU192" s="137"/>
      <c r="PFV192" s="136"/>
      <c r="PFW192" s="137"/>
      <c r="PFX192" s="136"/>
      <c r="PFY192" s="137"/>
      <c r="PFZ192" s="136"/>
      <c r="PGA192" s="137"/>
      <c r="PGB192" s="136"/>
      <c r="PGC192" s="137"/>
      <c r="PGD192" s="136"/>
      <c r="PGE192" s="137"/>
      <c r="PGF192" s="136"/>
      <c r="PGG192" s="137"/>
      <c r="PGH192" s="136"/>
      <c r="PGI192" s="137"/>
      <c r="PGJ192" s="136"/>
      <c r="PGK192" s="137"/>
      <c r="PGL192" s="136"/>
      <c r="PGM192" s="137"/>
      <c r="PGN192" s="136"/>
      <c r="PGO192" s="137"/>
      <c r="PGP192" s="136"/>
      <c r="PGQ192" s="137"/>
      <c r="PGR192" s="136"/>
      <c r="PGS192" s="137"/>
      <c r="PGT192" s="136"/>
      <c r="PGU192" s="137"/>
      <c r="PGV192" s="136"/>
      <c r="PGW192" s="137"/>
      <c r="PGX192" s="136"/>
      <c r="PGY192" s="137"/>
      <c r="PGZ192" s="136"/>
      <c r="PHA192" s="137"/>
      <c r="PHB192" s="136"/>
      <c r="PHC192" s="137"/>
      <c r="PHD192" s="136"/>
      <c r="PHE192" s="137"/>
      <c r="PHF192" s="136"/>
      <c r="PHG192" s="137"/>
      <c r="PHH192" s="136"/>
      <c r="PHI192" s="137"/>
      <c r="PHJ192" s="136"/>
      <c r="PHK192" s="137"/>
      <c r="PHL192" s="136"/>
      <c r="PHM192" s="137"/>
      <c r="PHN192" s="136"/>
      <c r="PHO192" s="137"/>
      <c r="PHP192" s="136"/>
      <c r="PHQ192" s="137"/>
      <c r="PHR192" s="136"/>
      <c r="PHS192" s="137"/>
      <c r="PHT192" s="136"/>
      <c r="PHU192" s="137"/>
      <c r="PHV192" s="136"/>
      <c r="PHW192" s="137"/>
      <c r="PHX192" s="136"/>
      <c r="PHY192" s="137"/>
      <c r="PHZ192" s="136"/>
      <c r="PIA192" s="137"/>
      <c r="PIB192" s="136"/>
      <c r="PIC192" s="137"/>
      <c r="PID192" s="136"/>
      <c r="PIE192" s="137"/>
      <c r="PIF192" s="136"/>
      <c r="PIG192" s="137"/>
      <c r="PIH192" s="136"/>
      <c r="PII192" s="137"/>
      <c r="PIJ192" s="136"/>
      <c r="PIK192" s="137"/>
      <c r="PIL192" s="136"/>
      <c r="PIM192" s="137"/>
      <c r="PIN192" s="136"/>
      <c r="PIO192" s="137"/>
      <c r="PIP192" s="136"/>
      <c r="PIQ192" s="137"/>
      <c r="PIR192" s="136"/>
      <c r="PIS192" s="137"/>
      <c r="PIT192" s="136"/>
      <c r="PIU192" s="137"/>
      <c r="PIV192" s="136"/>
      <c r="PIW192" s="137"/>
      <c r="PIX192" s="136"/>
      <c r="PIY192" s="137"/>
      <c r="PIZ192" s="136"/>
      <c r="PJA192" s="137"/>
      <c r="PJB192" s="136"/>
      <c r="PJC192" s="137"/>
      <c r="PJD192" s="136"/>
      <c r="PJE192" s="137"/>
      <c r="PJF192" s="136"/>
      <c r="PJG192" s="137"/>
      <c r="PJH192" s="136"/>
      <c r="PJI192" s="137"/>
      <c r="PJJ192" s="136"/>
      <c r="PJK192" s="137"/>
      <c r="PJL192" s="136"/>
      <c r="PJM192" s="137"/>
      <c r="PJN192" s="136"/>
      <c r="PJO192" s="137"/>
      <c r="PJP192" s="136"/>
      <c r="PJQ192" s="137"/>
      <c r="PJR192" s="136"/>
      <c r="PJS192" s="137"/>
      <c r="PJT192" s="136"/>
      <c r="PJU192" s="137"/>
      <c r="PJV192" s="136"/>
      <c r="PJW192" s="137"/>
      <c r="PJX192" s="136"/>
      <c r="PJY192" s="137"/>
      <c r="PJZ192" s="136"/>
      <c r="PKA192" s="137"/>
      <c r="PKB192" s="136"/>
      <c r="PKC192" s="137"/>
      <c r="PKD192" s="136"/>
      <c r="PKE192" s="137"/>
      <c r="PKF192" s="136"/>
      <c r="PKG192" s="137"/>
      <c r="PKH192" s="136"/>
      <c r="PKI192" s="137"/>
      <c r="PKJ192" s="136"/>
      <c r="PKK192" s="137"/>
      <c r="PKL192" s="136"/>
      <c r="PKM192" s="137"/>
      <c r="PKN192" s="136"/>
      <c r="PKO192" s="137"/>
      <c r="PKP192" s="136"/>
      <c r="PKQ192" s="137"/>
      <c r="PKR192" s="136"/>
      <c r="PKS192" s="137"/>
      <c r="PKT192" s="136"/>
      <c r="PKU192" s="137"/>
      <c r="PKV192" s="136"/>
      <c r="PKW192" s="137"/>
      <c r="PKX192" s="136"/>
      <c r="PKY192" s="137"/>
      <c r="PKZ192" s="136"/>
      <c r="PLA192" s="137"/>
      <c r="PLB192" s="136"/>
      <c r="PLC192" s="137"/>
      <c r="PLD192" s="136"/>
      <c r="PLE192" s="137"/>
      <c r="PLF192" s="136"/>
      <c r="PLG192" s="137"/>
      <c r="PLH192" s="136"/>
      <c r="PLI192" s="137"/>
      <c r="PLJ192" s="136"/>
      <c r="PLK192" s="137"/>
      <c r="PLL192" s="136"/>
      <c r="PLM192" s="137"/>
      <c r="PLN192" s="136"/>
      <c r="PLO192" s="137"/>
      <c r="PLP192" s="136"/>
      <c r="PLQ192" s="137"/>
      <c r="PLR192" s="136"/>
      <c r="PLS192" s="137"/>
      <c r="PLT192" s="136"/>
      <c r="PLU192" s="137"/>
      <c r="PLV192" s="136"/>
      <c r="PLW192" s="137"/>
      <c r="PLX192" s="136"/>
      <c r="PLY192" s="137"/>
      <c r="PLZ192" s="136"/>
      <c r="PMA192" s="137"/>
      <c r="PMB192" s="136"/>
      <c r="PMC192" s="137"/>
      <c r="PMD192" s="136"/>
      <c r="PME192" s="137"/>
      <c r="PMF192" s="136"/>
      <c r="PMG192" s="137"/>
      <c r="PMH192" s="136"/>
      <c r="PMI192" s="137"/>
      <c r="PMJ192" s="136"/>
      <c r="PMK192" s="137"/>
      <c r="PML192" s="136"/>
      <c r="PMM192" s="137"/>
      <c r="PMN192" s="136"/>
      <c r="PMO192" s="137"/>
      <c r="PMP192" s="136"/>
      <c r="PMQ192" s="137"/>
      <c r="PMR192" s="136"/>
      <c r="PMS192" s="137"/>
      <c r="PMT192" s="136"/>
      <c r="PMU192" s="137"/>
      <c r="PMV192" s="136"/>
      <c r="PMW192" s="137"/>
      <c r="PMX192" s="136"/>
      <c r="PMY192" s="137"/>
      <c r="PMZ192" s="136"/>
      <c r="PNA192" s="137"/>
      <c r="PNB192" s="136"/>
      <c r="PNC192" s="137"/>
      <c r="PND192" s="136"/>
      <c r="PNE192" s="137"/>
      <c r="PNF192" s="136"/>
      <c r="PNG192" s="137"/>
      <c r="PNH192" s="136"/>
      <c r="PNI192" s="137"/>
      <c r="PNJ192" s="136"/>
      <c r="PNK192" s="137"/>
      <c r="PNL192" s="136"/>
      <c r="PNM192" s="137"/>
      <c r="PNN192" s="136"/>
      <c r="PNO192" s="137"/>
      <c r="PNP192" s="136"/>
      <c r="PNQ192" s="137"/>
      <c r="PNR192" s="136"/>
      <c r="PNS192" s="137"/>
      <c r="PNT192" s="136"/>
      <c r="PNU192" s="137"/>
      <c r="PNV192" s="136"/>
      <c r="PNW192" s="137"/>
      <c r="PNX192" s="136"/>
      <c r="PNY192" s="137"/>
      <c r="PNZ192" s="136"/>
      <c r="POA192" s="137"/>
      <c r="POB192" s="136"/>
      <c r="POC192" s="137"/>
      <c r="POD192" s="136"/>
      <c r="POE192" s="137"/>
      <c r="POF192" s="136"/>
      <c r="POG192" s="137"/>
      <c r="POH192" s="136"/>
      <c r="POI192" s="137"/>
      <c r="POJ192" s="136"/>
      <c r="POK192" s="137"/>
      <c r="POL192" s="136"/>
      <c r="POM192" s="137"/>
      <c r="PON192" s="136"/>
      <c r="POO192" s="137"/>
      <c r="POP192" s="136"/>
      <c r="POQ192" s="137"/>
      <c r="POR192" s="136"/>
      <c r="POS192" s="137"/>
      <c r="POT192" s="136"/>
      <c r="POU192" s="137"/>
      <c r="POV192" s="136"/>
      <c r="POW192" s="137"/>
      <c r="POX192" s="136"/>
      <c r="POY192" s="137"/>
      <c r="POZ192" s="136"/>
      <c r="PPA192" s="137"/>
      <c r="PPB192" s="136"/>
      <c r="PPC192" s="137"/>
      <c r="PPD192" s="136"/>
      <c r="PPE192" s="137"/>
      <c r="PPF192" s="136"/>
      <c r="PPG192" s="137"/>
      <c r="PPH192" s="136"/>
      <c r="PPI192" s="137"/>
      <c r="PPJ192" s="136"/>
      <c r="PPK192" s="137"/>
      <c r="PPL192" s="136"/>
      <c r="PPM192" s="137"/>
      <c r="PPN192" s="136"/>
      <c r="PPO192" s="137"/>
      <c r="PPP192" s="136"/>
      <c r="PPQ192" s="137"/>
      <c r="PPR192" s="136"/>
      <c r="PPS192" s="137"/>
      <c r="PPT192" s="136"/>
      <c r="PPU192" s="137"/>
      <c r="PPV192" s="136"/>
      <c r="PPW192" s="137"/>
      <c r="PPX192" s="136"/>
      <c r="PPY192" s="137"/>
      <c r="PPZ192" s="136"/>
      <c r="PQA192" s="137"/>
      <c r="PQB192" s="136"/>
      <c r="PQC192" s="137"/>
      <c r="PQD192" s="136"/>
      <c r="PQE192" s="137"/>
      <c r="PQF192" s="136"/>
      <c r="PQG192" s="137"/>
      <c r="PQH192" s="136"/>
      <c r="PQI192" s="137"/>
      <c r="PQJ192" s="136"/>
      <c r="PQK192" s="137"/>
      <c r="PQL192" s="136"/>
      <c r="PQM192" s="137"/>
      <c r="PQN192" s="136"/>
      <c r="PQO192" s="137"/>
      <c r="PQP192" s="136"/>
      <c r="PQQ192" s="137"/>
      <c r="PQR192" s="136"/>
      <c r="PQS192" s="137"/>
      <c r="PQT192" s="136"/>
      <c r="PQU192" s="137"/>
      <c r="PQV192" s="136"/>
      <c r="PQW192" s="137"/>
      <c r="PQX192" s="136"/>
      <c r="PQY192" s="137"/>
      <c r="PQZ192" s="136"/>
      <c r="PRA192" s="137"/>
      <c r="PRB192" s="136"/>
      <c r="PRC192" s="137"/>
      <c r="PRD192" s="136"/>
      <c r="PRE192" s="137"/>
      <c r="PRF192" s="136"/>
      <c r="PRG192" s="137"/>
      <c r="PRH192" s="136"/>
      <c r="PRI192" s="137"/>
      <c r="PRJ192" s="136"/>
      <c r="PRK192" s="137"/>
      <c r="PRL192" s="136"/>
      <c r="PRM192" s="137"/>
      <c r="PRN192" s="136"/>
      <c r="PRO192" s="137"/>
      <c r="PRP192" s="136"/>
      <c r="PRQ192" s="137"/>
      <c r="PRR192" s="136"/>
      <c r="PRS192" s="137"/>
      <c r="PRT192" s="136"/>
      <c r="PRU192" s="137"/>
      <c r="PRV192" s="136"/>
      <c r="PRW192" s="137"/>
      <c r="PRX192" s="136"/>
      <c r="PRY192" s="137"/>
      <c r="PRZ192" s="136"/>
      <c r="PSA192" s="137"/>
      <c r="PSB192" s="136"/>
      <c r="PSC192" s="137"/>
      <c r="PSD192" s="136"/>
      <c r="PSE192" s="137"/>
      <c r="PSF192" s="136"/>
      <c r="PSG192" s="137"/>
      <c r="PSH192" s="136"/>
      <c r="PSI192" s="137"/>
      <c r="PSJ192" s="136"/>
      <c r="PSK192" s="137"/>
      <c r="PSL192" s="136"/>
      <c r="PSM192" s="137"/>
      <c r="PSN192" s="136"/>
      <c r="PSO192" s="137"/>
      <c r="PSP192" s="136"/>
      <c r="PSQ192" s="137"/>
      <c r="PSR192" s="136"/>
      <c r="PSS192" s="137"/>
      <c r="PST192" s="136"/>
      <c r="PSU192" s="137"/>
      <c r="PSV192" s="136"/>
      <c r="PSW192" s="137"/>
      <c r="PSX192" s="136"/>
      <c r="PSY192" s="137"/>
      <c r="PSZ192" s="136"/>
      <c r="PTA192" s="137"/>
      <c r="PTB192" s="136"/>
      <c r="PTC192" s="137"/>
      <c r="PTD192" s="136"/>
      <c r="PTE192" s="137"/>
      <c r="PTF192" s="136"/>
      <c r="PTG192" s="137"/>
      <c r="PTH192" s="136"/>
      <c r="PTI192" s="137"/>
      <c r="PTJ192" s="136"/>
      <c r="PTK192" s="137"/>
      <c r="PTL192" s="136"/>
      <c r="PTM192" s="137"/>
      <c r="PTN192" s="136"/>
      <c r="PTO192" s="137"/>
      <c r="PTP192" s="136"/>
      <c r="PTQ192" s="137"/>
      <c r="PTR192" s="136"/>
      <c r="PTS192" s="137"/>
      <c r="PTT192" s="136"/>
      <c r="PTU192" s="137"/>
      <c r="PTV192" s="136"/>
      <c r="PTW192" s="137"/>
      <c r="PTX192" s="136"/>
      <c r="PTY192" s="137"/>
      <c r="PTZ192" s="136"/>
      <c r="PUA192" s="137"/>
      <c r="PUB192" s="136"/>
      <c r="PUC192" s="137"/>
      <c r="PUD192" s="136"/>
      <c r="PUE192" s="137"/>
      <c r="PUF192" s="136"/>
      <c r="PUG192" s="137"/>
      <c r="PUH192" s="136"/>
      <c r="PUI192" s="137"/>
      <c r="PUJ192" s="136"/>
      <c r="PUK192" s="137"/>
      <c r="PUL192" s="136"/>
      <c r="PUM192" s="137"/>
      <c r="PUN192" s="136"/>
      <c r="PUO192" s="137"/>
      <c r="PUP192" s="136"/>
      <c r="PUQ192" s="137"/>
      <c r="PUR192" s="136"/>
      <c r="PUS192" s="137"/>
      <c r="PUT192" s="136"/>
      <c r="PUU192" s="137"/>
      <c r="PUV192" s="136"/>
      <c r="PUW192" s="137"/>
      <c r="PUX192" s="136"/>
      <c r="PUY192" s="137"/>
      <c r="PUZ192" s="136"/>
      <c r="PVA192" s="137"/>
      <c r="PVB192" s="136"/>
      <c r="PVC192" s="137"/>
      <c r="PVD192" s="136"/>
      <c r="PVE192" s="137"/>
      <c r="PVF192" s="136"/>
      <c r="PVG192" s="137"/>
      <c r="PVH192" s="136"/>
      <c r="PVI192" s="137"/>
      <c r="PVJ192" s="136"/>
      <c r="PVK192" s="137"/>
      <c r="PVL192" s="136"/>
      <c r="PVM192" s="137"/>
      <c r="PVN192" s="136"/>
      <c r="PVO192" s="137"/>
      <c r="PVP192" s="136"/>
      <c r="PVQ192" s="137"/>
      <c r="PVR192" s="136"/>
      <c r="PVS192" s="137"/>
      <c r="PVT192" s="136"/>
      <c r="PVU192" s="137"/>
      <c r="PVV192" s="136"/>
      <c r="PVW192" s="137"/>
      <c r="PVX192" s="136"/>
      <c r="PVY192" s="137"/>
      <c r="PVZ192" s="136"/>
      <c r="PWA192" s="137"/>
      <c r="PWB192" s="136"/>
      <c r="PWC192" s="137"/>
      <c r="PWD192" s="136"/>
      <c r="PWE192" s="137"/>
      <c r="PWF192" s="136"/>
      <c r="PWG192" s="137"/>
      <c r="PWH192" s="136"/>
      <c r="PWI192" s="137"/>
      <c r="PWJ192" s="136"/>
      <c r="PWK192" s="137"/>
      <c r="PWL192" s="136"/>
      <c r="PWM192" s="137"/>
      <c r="PWN192" s="136"/>
      <c r="PWO192" s="137"/>
      <c r="PWP192" s="136"/>
      <c r="PWQ192" s="137"/>
      <c r="PWR192" s="136"/>
      <c r="PWS192" s="137"/>
      <c r="PWT192" s="136"/>
      <c r="PWU192" s="137"/>
      <c r="PWV192" s="136"/>
      <c r="PWW192" s="137"/>
      <c r="PWX192" s="136"/>
      <c r="PWY192" s="137"/>
      <c r="PWZ192" s="136"/>
      <c r="PXA192" s="137"/>
      <c r="PXB192" s="136"/>
      <c r="PXC192" s="137"/>
      <c r="PXD192" s="136"/>
      <c r="PXE192" s="137"/>
      <c r="PXF192" s="136"/>
      <c r="PXG192" s="137"/>
      <c r="PXH192" s="136"/>
      <c r="PXI192" s="137"/>
      <c r="PXJ192" s="136"/>
      <c r="PXK192" s="137"/>
      <c r="PXL192" s="136"/>
      <c r="PXM192" s="137"/>
      <c r="PXN192" s="136"/>
      <c r="PXO192" s="137"/>
      <c r="PXP192" s="136"/>
      <c r="PXQ192" s="137"/>
      <c r="PXR192" s="136"/>
      <c r="PXS192" s="137"/>
      <c r="PXT192" s="136"/>
      <c r="PXU192" s="137"/>
      <c r="PXV192" s="136"/>
      <c r="PXW192" s="137"/>
      <c r="PXX192" s="136"/>
      <c r="PXY192" s="137"/>
      <c r="PXZ192" s="136"/>
      <c r="PYA192" s="137"/>
      <c r="PYB192" s="136"/>
      <c r="PYC192" s="137"/>
      <c r="PYD192" s="136"/>
      <c r="PYE192" s="137"/>
      <c r="PYF192" s="136"/>
      <c r="PYG192" s="137"/>
      <c r="PYH192" s="136"/>
      <c r="PYI192" s="137"/>
      <c r="PYJ192" s="136"/>
      <c r="PYK192" s="137"/>
      <c r="PYL192" s="136"/>
      <c r="PYM192" s="137"/>
      <c r="PYN192" s="136"/>
      <c r="PYO192" s="137"/>
      <c r="PYP192" s="136"/>
      <c r="PYQ192" s="137"/>
      <c r="PYR192" s="136"/>
      <c r="PYS192" s="137"/>
      <c r="PYT192" s="136"/>
      <c r="PYU192" s="137"/>
      <c r="PYV192" s="136"/>
      <c r="PYW192" s="137"/>
      <c r="PYX192" s="136"/>
      <c r="PYY192" s="137"/>
      <c r="PYZ192" s="136"/>
      <c r="PZA192" s="137"/>
      <c r="PZB192" s="136"/>
      <c r="PZC192" s="137"/>
      <c r="PZD192" s="136"/>
      <c r="PZE192" s="137"/>
      <c r="PZF192" s="136"/>
      <c r="PZG192" s="137"/>
      <c r="PZH192" s="136"/>
      <c r="PZI192" s="137"/>
      <c r="PZJ192" s="136"/>
      <c r="PZK192" s="137"/>
      <c r="PZL192" s="136"/>
      <c r="PZM192" s="137"/>
      <c r="PZN192" s="136"/>
      <c r="PZO192" s="137"/>
      <c r="PZP192" s="136"/>
      <c r="PZQ192" s="137"/>
      <c r="PZR192" s="136"/>
      <c r="PZS192" s="137"/>
      <c r="PZT192" s="136"/>
      <c r="PZU192" s="137"/>
      <c r="PZV192" s="136"/>
      <c r="PZW192" s="137"/>
      <c r="PZX192" s="136"/>
      <c r="PZY192" s="137"/>
      <c r="PZZ192" s="136"/>
      <c r="QAA192" s="137"/>
      <c r="QAB192" s="136"/>
      <c r="QAC192" s="137"/>
      <c r="QAD192" s="136"/>
      <c r="QAE192" s="137"/>
      <c r="QAF192" s="136"/>
      <c r="QAG192" s="137"/>
      <c r="QAH192" s="136"/>
      <c r="QAI192" s="137"/>
      <c r="QAJ192" s="136"/>
      <c r="QAK192" s="137"/>
      <c r="QAL192" s="136"/>
      <c r="QAM192" s="137"/>
      <c r="QAN192" s="136"/>
      <c r="QAO192" s="137"/>
      <c r="QAP192" s="136"/>
      <c r="QAQ192" s="137"/>
      <c r="QAR192" s="136"/>
      <c r="QAS192" s="137"/>
      <c r="QAT192" s="136"/>
      <c r="QAU192" s="137"/>
      <c r="QAV192" s="136"/>
      <c r="QAW192" s="137"/>
      <c r="QAX192" s="136"/>
      <c r="QAY192" s="137"/>
      <c r="QAZ192" s="136"/>
      <c r="QBA192" s="137"/>
      <c r="QBB192" s="136"/>
      <c r="QBC192" s="137"/>
      <c r="QBD192" s="136"/>
      <c r="QBE192" s="137"/>
      <c r="QBF192" s="136"/>
      <c r="QBG192" s="137"/>
      <c r="QBH192" s="136"/>
      <c r="QBI192" s="137"/>
      <c r="QBJ192" s="136"/>
      <c r="QBK192" s="137"/>
      <c r="QBL192" s="136"/>
      <c r="QBM192" s="137"/>
      <c r="QBN192" s="136"/>
      <c r="QBO192" s="137"/>
      <c r="QBP192" s="136"/>
      <c r="QBQ192" s="137"/>
      <c r="QBR192" s="136"/>
      <c r="QBS192" s="137"/>
      <c r="QBT192" s="136"/>
      <c r="QBU192" s="137"/>
      <c r="QBV192" s="136"/>
      <c r="QBW192" s="137"/>
      <c r="QBX192" s="136"/>
      <c r="QBY192" s="137"/>
      <c r="QBZ192" s="136"/>
      <c r="QCA192" s="137"/>
      <c r="QCB192" s="136"/>
      <c r="QCC192" s="137"/>
      <c r="QCD192" s="136"/>
      <c r="QCE192" s="137"/>
      <c r="QCF192" s="136"/>
      <c r="QCG192" s="137"/>
      <c r="QCH192" s="136"/>
      <c r="QCI192" s="137"/>
      <c r="QCJ192" s="136"/>
      <c r="QCK192" s="137"/>
      <c r="QCL192" s="136"/>
      <c r="QCM192" s="137"/>
      <c r="QCN192" s="136"/>
      <c r="QCO192" s="137"/>
      <c r="QCP192" s="136"/>
      <c r="QCQ192" s="137"/>
      <c r="QCR192" s="136"/>
      <c r="QCS192" s="137"/>
      <c r="QCT192" s="136"/>
      <c r="QCU192" s="137"/>
      <c r="QCV192" s="136"/>
      <c r="QCW192" s="137"/>
      <c r="QCX192" s="136"/>
      <c r="QCY192" s="137"/>
      <c r="QCZ192" s="136"/>
      <c r="QDA192" s="137"/>
      <c r="QDB192" s="136"/>
      <c r="QDC192" s="137"/>
      <c r="QDD192" s="136"/>
      <c r="QDE192" s="137"/>
      <c r="QDF192" s="136"/>
      <c r="QDG192" s="137"/>
      <c r="QDH192" s="136"/>
      <c r="QDI192" s="137"/>
      <c r="QDJ192" s="136"/>
      <c r="QDK192" s="137"/>
      <c r="QDL192" s="136"/>
      <c r="QDM192" s="137"/>
      <c r="QDN192" s="136"/>
      <c r="QDO192" s="137"/>
      <c r="QDP192" s="136"/>
      <c r="QDQ192" s="137"/>
      <c r="QDR192" s="136"/>
      <c r="QDS192" s="137"/>
      <c r="QDT192" s="136"/>
      <c r="QDU192" s="137"/>
      <c r="QDV192" s="136"/>
      <c r="QDW192" s="137"/>
      <c r="QDX192" s="136"/>
      <c r="QDY192" s="137"/>
      <c r="QDZ192" s="136"/>
      <c r="QEA192" s="137"/>
      <c r="QEB192" s="136"/>
      <c r="QEC192" s="137"/>
      <c r="QED192" s="136"/>
      <c r="QEE192" s="137"/>
      <c r="QEF192" s="136"/>
      <c r="QEG192" s="137"/>
      <c r="QEH192" s="136"/>
      <c r="QEI192" s="137"/>
      <c r="QEJ192" s="136"/>
      <c r="QEK192" s="137"/>
      <c r="QEL192" s="136"/>
      <c r="QEM192" s="137"/>
      <c r="QEN192" s="136"/>
      <c r="QEO192" s="137"/>
      <c r="QEP192" s="136"/>
      <c r="QEQ192" s="137"/>
      <c r="QER192" s="136"/>
      <c r="QES192" s="137"/>
      <c r="QET192" s="136"/>
      <c r="QEU192" s="137"/>
      <c r="QEV192" s="136"/>
      <c r="QEW192" s="137"/>
      <c r="QEX192" s="136"/>
      <c r="QEY192" s="137"/>
      <c r="QEZ192" s="136"/>
      <c r="QFA192" s="137"/>
      <c r="QFB192" s="136"/>
      <c r="QFC192" s="137"/>
      <c r="QFD192" s="136"/>
      <c r="QFE192" s="137"/>
      <c r="QFF192" s="136"/>
      <c r="QFG192" s="137"/>
      <c r="QFH192" s="136"/>
      <c r="QFI192" s="137"/>
      <c r="QFJ192" s="136"/>
      <c r="QFK192" s="137"/>
      <c r="QFL192" s="136"/>
      <c r="QFM192" s="137"/>
      <c r="QFN192" s="136"/>
      <c r="QFO192" s="137"/>
      <c r="QFP192" s="136"/>
      <c r="QFQ192" s="137"/>
      <c r="QFR192" s="136"/>
      <c r="QFS192" s="137"/>
      <c r="QFT192" s="136"/>
      <c r="QFU192" s="137"/>
      <c r="QFV192" s="136"/>
      <c r="QFW192" s="137"/>
      <c r="QFX192" s="136"/>
      <c r="QFY192" s="137"/>
      <c r="QFZ192" s="136"/>
      <c r="QGA192" s="137"/>
      <c r="QGB192" s="136"/>
      <c r="QGC192" s="137"/>
      <c r="QGD192" s="136"/>
      <c r="QGE192" s="137"/>
      <c r="QGF192" s="136"/>
      <c r="QGG192" s="137"/>
      <c r="QGH192" s="136"/>
      <c r="QGI192" s="137"/>
      <c r="QGJ192" s="136"/>
      <c r="QGK192" s="137"/>
      <c r="QGL192" s="136"/>
      <c r="QGM192" s="137"/>
      <c r="QGN192" s="136"/>
      <c r="QGO192" s="137"/>
      <c r="QGP192" s="136"/>
      <c r="QGQ192" s="137"/>
      <c r="QGR192" s="136"/>
      <c r="QGS192" s="137"/>
      <c r="QGT192" s="136"/>
      <c r="QGU192" s="137"/>
      <c r="QGV192" s="136"/>
      <c r="QGW192" s="137"/>
      <c r="QGX192" s="136"/>
      <c r="QGY192" s="137"/>
      <c r="QGZ192" s="136"/>
      <c r="QHA192" s="137"/>
      <c r="QHB192" s="136"/>
      <c r="QHC192" s="137"/>
      <c r="QHD192" s="136"/>
      <c r="QHE192" s="137"/>
      <c r="QHF192" s="136"/>
      <c r="QHG192" s="137"/>
      <c r="QHH192" s="136"/>
      <c r="QHI192" s="137"/>
      <c r="QHJ192" s="136"/>
      <c r="QHK192" s="137"/>
      <c r="QHL192" s="136"/>
      <c r="QHM192" s="137"/>
      <c r="QHN192" s="136"/>
      <c r="QHO192" s="137"/>
      <c r="QHP192" s="136"/>
      <c r="QHQ192" s="137"/>
      <c r="QHR192" s="136"/>
      <c r="QHS192" s="137"/>
      <c r="QHT192" s="136"/>
      <c r="QHU192" s="137"/>
      <c r="QHV192" s="136"/>
      <c r="QHW192" s="137"/>
      <c r="QHX192" s="136"/>
      <c r="QHY192" s="137"/>
      <c r="QHZ192" s="136"/>
      <c r="QIA192" s="137"/>
      <c r="QIB192" s="136"/>
      <c r="QIC192" s="137"/>
      <c r="QID192" s="136"/>
      <c r="QIE192" s="137"/>
      <c r="QIF192" s="136"/>
      <c r="QIG192" s="137"/>
      <c r="QIH192" s="136"/>
      <c r="QII192" s="137"/>
      <c r="QIJ192" s="136"/>
      <c r="QIK192" s="137"/>
      <c r="QIL192" s="136"/>
      <c r="QIM192" s="137"/>
      <c r="QIN192" s="136"/>
      <c r="QIO192" s="137"/>
      <c r="QIP192" s="136"/>
      <c r="QIQ192" s="137"/>
      <c r="QIR192" s="136"/>
      <c r="QIS192" s="137"/>
      <c r="QIT192" s="136"/>
      <c r="QIU192" s="137"/>
      <c r="QIV192" s="136"/>
      <c r="QIW192" s="137"/>
      <c r="QIX192" s="136"/>
      <c r="QIY192" s="137"/>
      <c r="QIZ192" s="136"/>
      <c r="QJA192" s="137"/>
      <c r="QJB192" s="136"/>
      <c r="QJC192" s="137"/>
      <c r="QJD192" s="136"/>
      <c r="QJE192" s="137"/>
      <c r="QJF192" s="136"/>
      <c r="QJG192" s="137"/>
      <c r="QJH192" s="136"/>
      <c r="QJI192" s="137"/>
      <c r="QJJ192" s="136"/>
      <c r="QJK192" s="137"/>
      <c r="QJL192" s="136"/>
      <c r="QJM192" s="137"/>
      <c r="QJN192" s="136"/>
      <c r="QJO192" s="137"/>
      <c r="QJP192" s="136"/>
      <c r="QJQ192" s="137"/>
      <c r="QJR192" s="136"/>
      <c r="QJS192" s="137"/>
      <c r="QJT192" s="136"/>
      <c r="QJU192" s="137"/>
      <c r="QJV192" s="136"/>
      <c r="QJW192" s="137"/>
      <c r="QJX192" s="136"/>
      <c r="QJY192" s="137"/>
      <c r="QJZ192" s="136"/>
      <c r="QKA192" s="137"/>
      <c r="QKB192" s="136"/>
      <c r="QKC192" s="137"/>
      <c r="QKD192" s="136"/>
      <c r="QKE192" s="137"/>
      <c r="QKF192" s="136"/>
      <c r="QKG192" s="137"/>
      <c r="QKH192" s="136"/>
      <c r="QKI192" s="137"/>
      <c r="QKJ192" s="136"/>
      <c r="QKK192" s="137"/>
      <c r="QKL192" s="136"/>
      <c r="QKM192" s="137"/>
      <c r="QKN192" s="136"/>
      <c r="QKO192" s="137"/>
      <c r="QKP192" s="136"/>
      <c r="QKQ192" s="137"/>
      <c r="QKR192" s="136"/>
      <c r="QKS192" s="137"/>
      <c r="QKT192" s="136"/>
      <c r="QKU192" s="137"/>
      <c r="QKV192" s="136"/>
      <c r="QKW192" s="137"/>
      <c r="QKX192" s="136"/>
      <c r="QKY192" s="137"/>
      <c r="QKZ192" s="136"/>
      <c r="QLA192" s="137"/>
      <c r="QLB192" s="136"/>
      <c r="QLC192" s="137"/>
      <c r="QLD192" s="136"/>
      <c r="QLE192" s="137"/>
      <c r="QLF192" s="136"/>
      <c r="QLG192" s="137"/>
      <c r="QLH192" s="136"/>
      <c r="QLI192" s="137"/>
      <c r="QLJ192" s="136"/>
      <c r="QLK192" s="137"/>
      <c r="QLL192" s="136"/>
      <c r="QLM192" s="137"/>
      <c r="QLN192" s="136"/>
      <c r="QLO192" s="137"/>
      <c r="QLP192" s="136"/>
      <c r="QLQ192" s="137"/>
      <c r="QLR192" s="136"/>
      <c r="QLS192" s="137"/>
      <c r="QLT192" s="136"/>
      <c r="QLU192" s="137"/>
      <c r="QLV192" s="136"/>
      <c r="QLW192" s="137"/>
      <c r="QLX192" s="136"/>
      <c r="QLY192" s="137"/>
      <c r="QLZ192" s="136"/>
      <c r="QMA192" s="137"/>
      <c r="QMB192" s="136"/>
      <c r="QMC192" s="137"/>
      <c r="QMD192" s="136"/>
      <c r="QME192" s="137"/>
      <c r="QMF192" s="136"/>
      <c r="QMG192" s="137"/>
      <c r="QMH192" s="136"/>
      <c r="QMI192" s="137"/>
      <c r="QMJ192" s="136"/>
      <c r="QMK192" s="137"/>
      <c r="QML192" s="136"/>
      <c r="QMM192" s="137"/>
      <c r="QMN192" s="136"/>
      <c r="QMO192" s="137"/>
      <c r="QMP192" s="136"/>
      <c r="QMQ192" s="137"/>
      <c r="QMR192" s="136"/>
      <c r="QMS192" s="137"/>
      <c r="QMT192" s="136"/>
      <c r="QMU192" s="137"/>
      <c r="QMV192" s="136"/>
      <c r="QMW192" s="137"/>
      <c r="QMX192" s="136"/>
      <c r="QMY192" s="137"/>
      <c r="QMZ192" s="136"/>
      <c r="QNA192" s="137"/>
      <c r="QNB192" s="136"/>
      <c r="QNC192" s="137"/>
      <c r="QND192" s="136"/>
      <c r="QNE192" s="137"/>
      <c r="QNF192" s="136"/>
      <c r="QNG192" s="137"/>
      <c r="QNH192" s="136"/>
      <c r="QNI192" s="137"/>
      <c r="QNJ192" s="136"/>
      <c r="QNK192" s="137"/>
      <c r="QNL192" s="136"/>
      <c r="QNM192" s="137"/>
      <c r="QNN192" s="136"/>
      <c r="QNO192" s="137"/>
      <c r="QNP192" s="136"/>
      <c r="QNQ192" s="137"/>
      <c r="QNR192" s="136"/>
      <c r="QNS192" s="137"/>
      <c r="QNT192" s="136"/>
      <c r="QNU192" s="137"/>
      <c r="QNV192" s="136"/>
      <c r="QNW192" s="137"/>
      <c r="QNX192" s="136"/>
      <c r="QNY192" s="137"/>
      <c r="QNZ192" s="136"/>
      <c r="QOA192" s="137"/>
      <c r="QOB192" s="136"/>
      <c r="QOC192" s="137"/>
      <c r="QOD192" s="136"/>
      <c r="QOE192" s="137"/>
      <c r="QOF192" s="136"/>
      <c r="QOG192" s="137"/>
      <c r="QOH192" s="136"/>
      <c r="QOI192" s="137"/>
      <c r="QOJ192" s="136"/>
      <c r="QOK192" s="137"/>
      <c r="QOL192" s="136"/>
      <c r="QOM192" s="137"/>
      <c r="QON192" s="136"/>
      <c r="QOO192" s="137"/>
      <c r="QOP192" s="136"/>
      <c r="QOQ192" s="137"/>
      <c r="QOR192" s="136"/>
      <c r="QOS192" s="137"/>
      <c r="QOT192" s="136"/>
      <c r="QOU192" s="137"/>
      <c r="QOV192" s="136"/>
      <c r="QOW192" s="137"/>
      <c r="QOX192" s="136"/>
      <c r="QOY192" s="137"/>
      <c r="QOZ192" s="136"/>
      <c r="QPA192" s="137"/>
      <c r="QPB192" s="136"/>
      <c r="QPC192" s="137"/>
      <c r="QPD192" s="136"/>
      <c r="QPE192" s="137"/>
      <c r="QPF192" s="136"/>
      <c r="QPG192" s="137"/>
      <c r="QPH192" s="136"/>
      <c r="QPI192" s="137"/>
      <c r="QPJ192" s="136"/>
      <c r="QPK192" s="137"/>
      <c r="QPL192" s="136"/>
      <c r="QPM192" s="137"/>
      <c r="QPN192" s="136"/>
      <c r="QPO192" s="137"/>
      <c r="QPP192" s="136"/>
      <c r="QPQ192" s="137"/>
      <c r="QPR192" s="136"/>
      <c r="QPS192" s="137"/>
      <c r="QPT192" s="136"/>
      <c r="QPU192" s="137"/>
      <c r="QPV192" s="136"/>
      <c r="QPW192" s="137"/>
      <c r="QPX192" s="136"/>
      <c r="QPY192" s="137"/>
      <c r="QPZ192" s="136"/>
      <c r="QQA192" s="137"/>
      <c r="QQB192" s="136"/>
      <c r="QQC192" s="137"/>
      <c r="QQD192" s="136"/>
      <c r="QQE192" s="137"/>
      <c r="QQF192" s="136"/>
      <c r="QQG192" s="137"/>
      <c r="QQH192" s="136"/>
      <c r="QQI192" s="137"/>
      <c r="QQJ192" s="136"/>
      <c r="QQK192" s="137"/>
      <c r="QQL192" s="136"/>
      <c r="QQM192" s="137"/>
      <c r="QQN192" s="136"/>
      <c r="QQO192" s="137"/>
      <c r="QQP192" s="136"/>
      <c r="QQQ192" s="137"/>
      <c r="QQR192" s="136"/>
      <c r="QQS192" s="137"/>
      <c r="QQT192" s="136"/>
      <c r="QQU192" s="137"/>
      <c r="QQV192" s="136"/>
      <c r="QQW192" s="137"/>
      <c r="QQX192" s="136"/>
      <c r="QQY192" s="137"/>
      <c r="QQZ192" s="136"/>
      <c r="QRA192" s="137"/>
      <c r="QRB192" s="136"/>
      <c r="QRC192" s="137"/>
      <c r="QRD192" s="136"/>
      <c r="QRE192" s="137"/>
      <c r="QRF192" s="136"/>
      <c r="QRG192" s="137"/>
      <c r="QRH192" s="136"/>
      <c r="QRI192" s="137"/>
      <c r="QRJ192" s="136"/>
      <c r="QRK192" s="137"/>
      <c r="QRL192" s="136"/>
      <c r="QRM192" s="137"/>
      <c r="QRN192" s="136"/>
      <c r="QRO192" s="137"/>
      <c r="QRP192" s="136"/>
      <c r="QRQ192" s="137"/>
      <c r="QRR192" s="136"/>
      <c r="QRS192" s="137"/>
      <c r="QRT192" s="136"/>
      <c r="QRU192" s="137"/>
      <c r="QRV192" s="136"/>
      <c r="QRW192" s="137"/>
      <c r="QRX192" s="136"/>
      <c r="QRY192" s="137"/>
      <c r="QRZ192" s="136"/>
      <c r="QSA192" s="137"/>
      <c r="QSB192" s="136"/>
      <c r="QSC192" s="137"/>
      <c r="QSD192" s="136"/>
      <c r="QSE192" s="137"/>
      <c r="QSF192" s="136"/>
      <c r="QSG192" s="137"/>
      <c r="QSH192" s="136"/>
      <c r="QSI192" s="137"/>
      <c r="QSJ192" s="136"/>
      <c r="QSK192" s="137"/>
      <c r="QSL192" s="136"/>
      <c r="QSM192" s="137"/>
      <c r="QSN192" s="136"/>
      <c r="QSO192" s="137"/>
      <c r="QSP192" s="136"/>
      <c r="QSQ192" s="137"/>
      <c r="QSR192" s="136"/>
      <c r="QSS192" s="137"/>
      <c r="QST192" s="136"/>
      <c r="QSU192" s="137"/>
      <c r="QSV192" s="136"/>
      <c r="QSW192" s="137"/>
      <c r="QSX192" s="136"/>
      <c r="QSY192" s="137"/>
      <c r="QSZ192" s="136"/>
      <c r="QTA192" s="137"/>
      <c r="QTB192" s="136"/>
      <c r="QTC192" s="137"/>
      <c r="QTD192" s="136"/>
      <c r="QTE192" s="137"/>
      <c r="QTF192" s="136"/>
      <c r="QTG192" s="137"/>
      <c r="QTH192" s="136"/>
      <c r="QTI192" s="137"/>
      <c r="QTJ192" s="136"/>
      <c r="QTK192" s="137"/>
      <c r="QTL192" s="136"/>
      <c r="QTM192" s="137"/>
      <c r="QTN192" s="136"/>
      <c r="QTO192" s="137"/>
      <c r="QTP192" s="136"/>
      <c r="QTQ192" s="137"/>
      <c r="QTR192" s="136"/>
      <c r="QTS192" s="137"/>
      <c r="QTT192" s="136"/>
      <c r="QTU192" s="137"/>
      <c r="QTV192" s="136"/>
      <c r="QTW192" s="137"/>
      <c r="QTX192" s="136"/>
      <c r="QTY192" s="137"/>
      <c r="QTZ192" s="136"/>
      <c r="QUA192" s="137"/>
      <c r="QUB192" s="136"/>
      <c r="QUC192" s="137"/>
      <c r="QUD192" s="136"/>
      <c r="QUE192" s="137"/>
      <c r="QUF192" s="136"/>
      <c r="QUG192" s="137"/>
      <c r="QUH192" s="136"/>
      <c r="QUI192" s="137"/>
      <c r="QUJ192" s="136"/>
      <c r="QUK192" s="137"/>
      <c r="QUL192" s="136"/>
      <c r="QUM192" s="137"/>
      <c r="QUN192" s="136"/>
      <c r="QUO192" s="137"/>
      <c r="QUP192" s="136"/>
      <c r="QUQ192" s="137"/>
      <c r="QUR192" s="136"/>
      <c r="QUS192" s="137"/>
      <c r="QUT192" s="136"/>
      <c r="QUU192" s="137"/>
      <c r="QUV192" s="136"/>
      <c r="QUW192" s="137"/>
      <c r="QUX192" s="136"/>
      <c r="QUY192" s="137"/>
      <c r="QUZ192" s="136"/>
      <c r="QVA192" s="137"/>
      <c r="QVB192" s="136"/>
      <c r="QVC192" s="137"/>
      <c r="QVD192" s="136"/>
      <c r="QVE192" s="137"/>
      <c r="QVF192" s="136"/>
      <c r="QVG192" s="137"/>
      <c r="QVH192" s="136"/>
      <c r="QVI192" s="137"/>
      <c r="QVJ192" s="136"/>
      <c r="QVK192" s="137"/>
      <c r="QVL192" s="136"/>
      <c r="QVM192" s="137"/>
      <c r="QVN192" s="136"/>
      <c r="QVO192" s="137"/>
      <c r="QVP192" s="136"/>
      <c r="QVQ192" s="137"/>
      <c r="QVR192" s="136"/>
      <c r="QVS192" s="137"/>
      <c r="QVT192" s="136"/>
      <c r="QVU192" s="137"/>
      <c r="QVV192" s="136"/>
      <c r="QVW192" s="137"/>
      <c r="QVX192" s="136"/>
      <c r="QVY192" s="137"/>
      <c r="QVZ192" s="136"/>
      <c r="QWA192" s="137"/>
      <c r="QWB192" s="136"/>
      <c r="QWC192" s="137"/>
      <c r="QWD192" s="136"/>
      <c r="QWE192" s="137"/>
      <c r="QWF192" s="136"/>
      <c r="QWG192" s="137"/>
      <c r="QWH192" s="136"/>
      <c r="QWI192" s="137"/>
      <c r="QWJ192" s="136"/>
      <c r="QWK192" s="137"/>
      <c r="QWL192" s="136"/>
      <c r="QWM192" s="137"/>
      <c r="QWN192" s="136"/>
      <c r="QWO192" s="137"/>
      <c r="QWP192" s="136"/>
      <c r="QWQ192" s="137"/>
      <c r="QWR192" s="136"/>
      <c r="QWS192" s="137"/>
      <c r="QWT192" s="136"/>
      <c r="QWU192" s="137"/>
      <c r="QWV192" s="136"/>
      <c r="QWW192" s="137"/>
      <c r="QWX192" s="136"/>
      <c r="QWY192" s="137"/>
      <c r="QWZ192" s="136"/>
      <c r="QXA192" s="137"/>
      <c r="QXB192" s="136"/>
      <c r="QXC192" s="137"/>
      <c r="QXD192" s="136"/>
      <c r="QXE192" s="137"/>
      <c r="QXF192" s="136"/>
      <c r="QXG192" s="137"/>
      <c r="QXH192" s="136"/>
      <c r="QXI192" s="137"/>
      <c r="QXJ192" s="136"/>
      <c r="QXK192" s="137"/>
      <c r="QXL192" s="136"/>
      <c r="QXM192" s="137"/>
      <c r="QXN192" s="136"/>
      <c r="QXO192" s="137"/>
      <c r="QXP192" s="136"/>
      <c r="QXQ192" s="137"/>
      <c r="QXR192" s="136"/>
      <c r="QXS192" s="137"/>
      <c r="QXT192" s="136"/>
      <c r="QXU192" s="137"/>
      <c r="QXV192" s="136"/>
      <c r="QXW192" s="137"/>
      <c r="QXX192" s="136"/>
      <c r="QXY192" s="137"/>
      <c r="QXZ192" s="136"/>
      <c r="QYA192" s="137"/>
      <c r="QYB192" s="136"/>
      <c r="QYC192" s="137"/>
      <c r="QYD192" s="136"/>
      <c r="QYE192" s="137"/>
      <c r="QYF192" s="136"/>
      <c r="QYG192" s="137"/>
      <c r="QYH192" s="136"/>
      <c r="QYI192" s="137"/>
      <c r="QYJ192" s="136"/>
      <c r="QYK192" s="137"/>
      <c r="QYL192" s="136"/>
      <c r="QYM192" s="137"/>
      <c r="QYN192" s="136"/>
      <c r="QYO192" s="137"/>
      <c r="QYP192" s="136"/>
      <c r="QYQ192" s="137"/>
      <c r="QYR192" s="136"/>
      <c r="QYS192" s="137"/>
      <c r="QYT192" s="136"/>
      <c r="QYU192" s="137"/>
      <c r="QYV192" s="136"/>
      <c r="QYW192" s="137"/>
      <c r="QYX192" s="136"/>
      <c r="QYY192" s="137"/>
      <c r="QYZ192" s="136"/>
      <c r="QZA192" s="137"/>
      <c r="QZB192" s="136"/>
      <c r="QZC192" s="137"/>
      <c r="QZD192" s="136"/>
      <c r="QZE192" s="137"/>
      <c r="QZF192" s="136"/>
      <c r="QZG192" s="137"/>
      <c r="QZH192" s="136"/>
      <c r="QZI192" s="137"/>
      <c r="QZJ192" s="136"/>
      <c r="QZK192" s="137"/>
      <c r="QZL192" s="136"/>
      <c r="QZM192" s="137"/>
      <c r="QZN192" s="136"/>
      <c r="QZO192" s="137"/>
      <c r="QZP192" s="136"/>
      <c r="QZQ192" s="137"/>
      <c r="QZR192" s="136"/>
      <c r="QZS192" s="137"/>
      <c r="QZT192" s="136"/>
      <c r="QZU192" s="137"/>
      <c r="QZV192" s="136"/>
      <c r="QZW192" s="137"/>
      <c r="QZX192" s="136"/>
      <c r="QZY192" s="137"/>
      <c r="QZZ192" s="136"/>
      <c r="RAA192" s="137"/>
      <c r="RAB192" s="136"/>
      <c r="RAC192" s="137"/>
      <c r="RAD192" s="136"/>
      <c r="RAE192" s="137"/>
      <c r="RAF192" s="136"/>
      <c r="RAG192" s="137"/>
      <c r="RAH192" s="136"/>
      <c r="RAI192" s="137"/>
      <c r="RAJ192" s="136"/>
      <c r="RAK192" s="137"/>
      <c r="RAL192" s="136"/>
      <c r="RAM192" s="137"/>
      <c r="RAN192" s="136"/>
      <c r="RAO192" s="137"/>
      <c r="RAP192" s="136"/>
      <c r="RAQ192" s="137"/>
      <c r="RAR192" s="136"/>
      <c r="RAS192" s="137"/>
      <c r="RAT192" s="136"/>
      <c r="RAU192" s="137"/>
      <c r="RAV192" s="136"/>
      <c r="RAW192" s="137"/>
      <c r="RAX192" s="136"/>
      <c r="RAY192" s="137"/>
      <c r="RAZ192" s="136"/>
      <c r="RBA192" s="137"/>
      <c r="RBB192" s="136"/>
      <c r="RBC192" s="137"/>
      <c r="RBD192" s="136"/>
      <c r="RBE192" s="137"/>
      <c r="RBF192" s="136"/>
      <c r="RBG192" s="137"/>
      <c r="RBH192" s="136"/>
      <c r="RBI192" s="137"/>
      <c r="RBJ192" s="136"/>
      <c r="RBK192" s="137"/>
      <c r="RBL192" s="136"/>
      <c r="RBM192" s="137"/>
      <c r="RBN192" s="136"/>
      <c r="RBO192" s="137"/>
      <c r="RBP192" s="136"/>
      <c r="RBQ192" s="137"/>
      <c r="RBR192" s="136"/>
      <c r="RBS192" s="137"/>
      <c r="RBT192" s="136"/>
      <c r="RBU192" s="137"/>
      <c r="RBV192" s="136"/>
      <c r="RBW192" s="137"/>
      <c r="RBX192" s="136"/>
      <c r="RBY192" s="137"/>
      <c r="RBZ192" s="136"/>
      <c r="RCA192" s="137"/>
      <c r="RCB192" s="136"/>
      <c r="RCC192" s="137"/>
      <c r="RCD192" s="136"/>
      <c r="RCE192" s="137"/>
      <c r="RCF192" s="136"/>
      <c r="RCG192" s="137"/>
      <c r="RCH192" s="136"/>
      <c r="RCI192" s="137"/>
      <c r="RCJ192" s="136"/>
      <c r="RCK192" s="137"/>
      <c r="RCL192" s="136"/>
      <c r="RCM192" s="137"/>
      <c r="RCN192" s="136"/>
      <c r="RCO192" s="137"/>
      <c r="RCP192" s="136"/>
      <c r="RCQ192" s="137"/>
      <c r="RCR192" s="136"/>
      <c r="RCS192" s="137"/>
      <c r="RCT192" s="136"/>
      <c r="RCU192" s="137"/>
      <c r="RCV192" s="136"/>
      <c r="RCW192" s="137"/>
      <c r="RCX192" s="136"/>
      <c r="RCY192" s="137"/>
      <c r="RCZ192" s="136"/>
      <c r="RDA192" s="137"/>
      <c r="RDB192" s="136"/>
      <c r="RDC192" s="137"/>
      <c r="RDD192" s="136"/>
      <c r="RDE192" s="137"/>
      <c r="RDF192" s="136"/>
      <c r="RDG192" s="137"/>
      <c r="RDH192" s="136"/>
      <c r="RDI192" s="137"/>
      <c r="RDJ192" s="136"/>
      <c r="RDK192" s="137"/>
      <c r="RDL192" s="136"/>
      <c r="RDM192" s="137"/>
      <c r="RDN192" s="136"/>
      <c r="RDO192" s="137"/>
      <c r="RDP192" s="136"/>
      <c r="RDQ192" s="137"/>
      <c r="RDR192" s="136"/>
      <c r="RDS192" s="137"/>
      <c r="RDT192" s="136"/>
      <c r="RDU192" s="137"/>
      <c r="RDV192" s="136"/>
      <c r="RDW192" s="137"/>
      <c r="RDX192" s="136"/>
      <c r="RDY192" s="137"/>
      <c r="RDZ192" s="136"/>
      <c r="REA192" s="137"/>
      <c r="REB192" s="136"/>
      <c r="REC192" s="137"/>
      <c r="RED192" s="136"/>
      <c r="REE192" s="137"/>
      <c r="REF192" s="136"/>
      <c r="REG192" s="137"/>
      <c r="REH192" s="136"/>
      <c r="REI192" s="137"/>
      <c r="REJ192" s="136"/>
      <c r="REK192" s="137"/>
      <c r="REL192" s="136"/>
      <c r="REM192" s="137"/>
      <c r="REN192" s="136"/>
      <c r="REO192" s="137"/>
      <c r="REP192" s="136"/>
      <c r="REQ192" s="137"/>
      <c r="RER192" s="136"/>
      <c r="RES192" s="137"/>
      <c r="RET192" s="136"/>
      <c r="REU192" s="137"/>
      <c r="REV192" s="136"/>
      <c r="REW192" s="137"/>
      <c r="REX192" s="136"/>
      <c r="REY192" s="137"/>
      <c r="REZ192" s="136"/>
      <c r="RFA192" s="137"/>
      <c r="RFB192" s="136"/>
      <c r="RFC192" s="137"/>
      <c r="RFD192" s="136"/>
      <c r="RFE192" s="137"/>
      <c r="RFF192" s="136"/>
      <c r="RFG192" s="137"/>
      <c r="RFH192" s="136"/>
      <c r="RFI192" s="137"/>
      <c r="RFJ192" s="136"/>
      <c r="RFK192" s="137"/>
      <c r="RFL192" s="136"/>
      <c r="RFM192" s="137"/>
      <c r="RFN192" s="136"/>
      <c r="RFO192" s="137"/>
      <c r="RFP192" s="136"/>
      <c r="RFQ192" s="137"/>
      <c r="RFR192" s="136"/>
      <c r="RFS192" s="137"/>
      <c r="RFT192" s="136"/>
      <c r="RFU192" s="137"/>
      <c r="RFV192" s="136"/>
      <c r="RFW192" s="137"/>
      <c r="RFX192" s="136"/>
      <c r="RFY192" s="137"/>
      <c r="RFZ192" s="136"/>
      <c r="RGA192" s="137"/>
      <c r="RGB192" s="136"/>
      <c r="RGC192" s="137"/>
      <c r="RGD192" s="136"/>
      <c r="RGE192" s="137"/>
      <c r="RGF192" s="136"/>
      <c r="RGG192" s="137"/>
      <c r="RGH192" s="136"/>
      <c r="RGI192" s="137"/>
      <c r="RGJ192" s="136"/>
      <c r="RGK192" s="137"/>
      <c r="RGL192" s="136"/>
      <c r="RGM192" s="137"/>
      <c r="RGN192" s="136"/>
      <c r="RGO192" s="137"/>
      <c r="RGP192" s="136"/>
      <c r="RGQ192" s="137"/>
      <c r="RGR192" s="136"/>
      <c r="RGS192" s="137"/>
      <c r="RGT192" s="136"/>
      <c r="RGU192" s="137"/>
      <c r="RGV192" s="136"/>
      <c r="RGW192" s="137"/>
      <c r="RGX192" s="136"/>
      <c r="RGY192" s="137"/>
      <c r="RGZ192" s="136"/>
      <c r="RHA192" s="137"/>
      <c r="RHB192" s="136"/>
      <c r="RHC192" s="137"/>
      <c r="RHD192" s="136"/>
      <c r="RHE192" s="137"/>
      <c r="RHF192" s="136"/>
      <c r="RHG192" s="137"/>
      <c r="RHH192" s="136"/>
      <c r="RHI192" s="137"/>
      <c r="RHJ192" s="136"/>
      <c r="RHK192" s="137"/>
      <c r="RHL192" s="136"/>
      <c r="RHM192" s="137"/>
      <c r="RHN192" s="136"/>
      <c r="RHO192" s="137"/>
      <c r="RHP192" s="136"/>
      <c r="RHQ192" s="137"/>
      <c r="RHR192" s="136"/>
      <c r="RHS192" s="137"/>
      <c r="RHT192" s="136"/>
      <c r="RHU192" s="137"/>
      <c r="RHV192" s="136"/>
      <c r="RHW192" s="137"/>
      <c r="RHX192" s="136"/>
      <c r="RHY192" s="137"/>
      <c r="RHZ192" s="136"/>
      <c r="RIA192" s="137"/>
      <c r="RIB192" s="136"/>
      <c r="RIC192" s="137"/>
      <c r="RID192" s="136"/>
      <c r="RIE192" s="137"/>
      <c r="RIF192" s="136"/>
      <c r="RIG192" s="137"/>
      <c r="RIH192" s="136"/>
      <c r="RII192" s="137"/>
      <c r="RIJ192" s="136"/>
      <c r="RIK192" s="137"/>
      <c r="RIL192" s="136"/>
      <c r="RIM192" s="137"/>
      <c r="RIN192" s="136"/>
      <c r="RIO192" s="137"/>
      <c r="RIP192" s="136"/>
      <c r="RIQ192" s="137"/>
      <c r="RIR192" s="136"/>
      <c r="RIS192" s="137"/>
      <c r="RIT192" s="136"/>
      <c r="RIU192" s="137"/>
      <c r="RIV192" s="136"/>
      <c r="RIW192" s="137"/>
      <c r="RIX192" s="136"/>
      <c r="RIY192" s="137"/>
      <c r="RIZ192" s="136"/>
      <c r="RJA192" s="137"/>
      <c r="RJB192" s="136"/>
      <c r="RJC192" s="137"/>
      <c r="RJD192" s="136"/>
      <c r="RJE192" s="137"/>
      <c r="RJF192" s="136"/>
      <c r="RJG192" s="137"/>
      <c r="RJH192" s="136"/>
      <c r="RJI192" s="137"/>
      <c r="RJJ192" s="136"/>
      <c r="RJK192" s="137"/>
      <c r="RJL192" s="136"/>
      <c r="RJM192" s="137"/>
      <c r="RJN192" s="136"/>
      <c r="RJO192" s="137"/>
      <c r="RJP192" s="136"/>
      <c r="RJQ192" s="137"/>
      <c r="RJR192" s="136"/>
      <c r="RJS192" s="137"/>
      <c r="RJT192" s="136"/>
      <c r="RJU192" s="137"/>
      <c r="RJV192" s="136"/>
      <c r="RJW192" s="137"/>
      <c r="RJX192" s="136"/>
      <c r="RJY192" s="137"/>
      <c r="RJZ192" s="136"/>
      <c r="RKA192" s="137"/>
      <c r="RKB192" s="136"/>
      <c r="RKC192" s="137"/>
      <c r="RKD192" s="136"/>
      <c r="RKE192" s="137"/>
      <c r="RKF192" s="136"/>
      <c r="RKG192" s="137"/>
      <c r="RKH192" s="136"/>
      <c r="RKI192" s="137"/>
      <c r="RKJ192" s="136"/>
      <c r="RKK192" s="137"/>
      <c r="RKL192" s="136"/>
      <c r="RKM192" s="137"/>
      <c r="RKN192" s="136"/>
      <c r="RKO192" s="137"/>
      <c r="RKP192" s="136"/>
      <c r="RKQ192" s="137"/>
      <c r="RKR192" s="136"/>
      <c r="RKS192" s="137"/>
      <c r="RKT192" s="136"/>
      <c r="RKU192" s="137"/>
      <c r="RKV192" s="136"/>
      <c r="RKW192" s="137"/>
      <c r="RKX192" s="136"/>
      <c r="RKY192" s="137"/>
      <c r="RKZ192" s="136"/>
      <c r="RLA192" s="137"/>
      <c r="RLB192" s="136"/>
      <c r="RLC192" s="137"/>
      <c r="RLD192" s="136"/>
      <c r="RLE192" s="137"/>
      <c r="RLF192" s="136"/>
      <c r="RLG192" s="137"/>
      <c r="RLH192" s="136"/>
      <c r="RLI192" s="137"/>
      <c r="RLJ192" s="136"/>
      <c r="RLK192" s="137"/>
      <c r="RLL192" s="136"/>
      <c r="RLM192" s="137"/>
      <c r="RLN192" s="136"/>
      <c r="RLO192" s="137"/>
      <c r="RLP192" s="136"/>
      <c r="RLQ192" s="137"/>
      <c r="RLR192" s="136"/>
      <c r="RLS192" s="137"/>
      <c r="RLT192" s="136"/>
      <c r="RLU192" s="137"/>
      <c r="RLV192" s="136"/>
      <c r="RLW192" s="137"/>
      <c r="RLX192" s="136"/>
      <c r="RLY192" s="137"/>
      <c r="RLZ192" s="136"/>
      <c r="RMA192" s="137"/>
      <c r="RMB192" s="136"/>
      <c r="RMC192" s="137"/>
      <c r="RMD192" s="136"/>
      <c r="RME192" s="137"/>
      <c r="RMF192" s="136"/>
      <c r="RMG192" s="137"/>
      <c r="RMH192" s="136"/>
      <c r="RMI192" s="137"/>
      <c r="RMJ192" s="136"/>
      <c r="RMK192" s="137"/>
      <c r="RML192" s="136"/>
      <c r="RMM192" s="137"/>
      <c r="RMN192" s="136"/>
      <c r="RMO192" s="137"/>
      <c r="RMP192" s="136"/>
      <c r="RMQ192" s="137"/>
      <c r="RMR192" s="136"/>
      <c r="RMS192" s="137"/>
      <c r="RMT192" s="136"/>
      <c r="RMU192" s="137"/>
      <c r="RMV192" s="136"/>
      <c r="RMW192" s="137"/>
      <c r="RMX192" s="136"/>
      <c r="RMY192" s="137"/>
      <c r="RMZ192" s="136"/>
      <c r="RNA192" s="137"/>
      <c r="RNB192" s="136"/>
      <c r="RNC192" s="137"/>
      <c r="RND192" s="136"/>
      <c r="RNE192" s="137"/>
      <c r="RNF192" s="136"/>
      <c r="RNG192" s="137"/>
      <c r="RNH192" s="136"/>
      <c r="RNI192" s="137"/>
      <c r="RNJ192" s="136"/>
      <c r="RNK192" s="137"/>
      <c r="RNL192" s="136"/>
      <c r="RNM192" s="137"/>
      <c r="RNN192" s="136"/>
      <c r="RNO192" s="137"/>
      <c r="RNP192" s="136"/>
      <c r="RNQ192" s="137"/>
      <c r="RNR192" s="136"/>
      <c r="RNS192" s="137"/>
      <c r="RNT192" s="136"/>
      <c r="RNU192" s="137"/>
      <c r="RNV192" s="136"/>
      <c r="RNW192" s="137"/>
      <c r="RNX192" s="136"/>
      <c r="RNY192" s="137"/>
      <c r="RNZ192" s="136"/>
      <c r="ROA192" s="137"/>
      <c r="ROB192" s="136"/>
      <c r="ROC192" s="137"/>
      <c r="ROD192" s="136"/>
      <c r="ROE192" s="137"/>
      <c r="ROF192" s="136"/>
      <c r="ROG192" s="137"/>
      <c r="ROH192" s="136"/>
      <c r="ROI192" s="137"/>
      <c r="ROJ192" s="136"/>
      <c r="ROK192" s="137"/>
      <c r="ROL192" s="136"/>
      <c r="ROM192" s="137"/>
      <c r="RON192" s="136"/>
      <c r="ROO192" s="137"/>
      <c r="ROP192" s="136"/>
      <c r="ROQ192" s="137"/>
      <c r="ROR192" s="136"/>
      <c r="ROS192" s="137"/>
      <c r="ROT192" s="136"/>
      <c r="ROU192" s="137"/>
      <c r="ROV192" s="136"/>
      <c r="ROW192" s="137"/>
      <c r="ROX192" s="136"/>
      <c r="ROY192" s="137"/>
      <c r="ROZ192" s="136"/>
      <c r="RPA192" s="137"/>
      <c r="RPB192" s="136"/>
      <c r="RPC192" s="137"/>
      <c r="RPD192" s="136"/>
      <c r="RPE192" s="137"/>
      <c r="RPF192" s="136"/>
      <c r="RPG192" s="137"/>
      <c r="RPH192" s="136"/>
      <c r="RPI192" s="137"/>
      <c r="RPJ192" s="136"/>
      <c r="RPK192" s="137"/>
      <c r="RPL192" s="136"/>
      <c r="RPM192" s="137"/>
      <c r="RPN192" s="136"/>
      <c r="RPO192" s="137"/>
      <c r="RPP192" s="136"/>
      <c r="RPQ192" s="137"/>
      <c r="RPR192" s="136"/>
      <c r="RPS192" s="137"/>
      <c r="RPT192" s="136"/>
      <c r="RPU192" s="137"/>
      <c r="RPV192" s="136"/>
      <c r="RPW192" s="137"/>
      <c r="RPX192" s="136"/>
      <c r="RPY192" s="137"/>
      <c r="RPZ192" s="136"/>
      <c r="RQA192" s="137"/>
      <c r="RQB192" s="136"/>
      <c r="RQC192" s="137"/>
      <c r="RQD192" s="136"/>
      <c r="RQE192" s="137"/>
      <c r="RQF192" s="136"/>
      <c r="RQG192" s="137"/>
      <c r="RQH192" s="136"/>
      <c r="RQI192" s="137"/>
      <c r="RQJ192" s="136"/>
      <c r="RQK192" s="137"/>
      <c r="RQL192" s="136"/>
      <c r="RQM192" s="137"/>
      <c r="RQN192" s="136"/>
      <c r="RQO192" s="137"/>
      <c r="RQP192" s="136"/>
      <c r="RQQ192" s="137"/>
      <c r="RQR192" s="136"/>
      <c r="RQS192" s="137"/>
      <c r="RQT192" s="136"/>
      <c r="RQU192" s="137"/>
      <c r="RQV192" s="136"/>
      <c r="RQW192" s="137"/>
      <c r="RQX192" s="136"/>
      <c r="RQY192" s="137"/>
      <c r="RQZ192" s="136"/>
      <c r="RRA192" s="137"/>
      <c r="RRB192" s="136"/>
      <c r="RRC192" s="137"/>
      <c r="RRD192" s="136"/>
      <c r="RRE192" s="137"/>
      <c r="RRF192" s="136"/>
      <c r="RRG192" s="137"/>
      <c r="RRH192" s="136"/>
      <c r="RRI192" s="137"/>
      <c r="RRJ192" s="136"/>
      <c r="RRK192" s="137"/>
      <c r="RRL192" s="136"/>
      <c r="RRM192" s="137"/>
      <c r="RRN192" s="136"/>
      <c r="RRO192" s="137"/>
      <c r="RRP192" s="136"/>
      <c r="RRQ192" s="137"/>
      <c r="RRR192" s="136"/>
      <c r="RRS192" s="137"/>
      <c r="RRT192" s="136"/>
      <c r="RRU192" s="137"/>
      <c r="RRV192" s="136"/>
      <c r="RRW192" s="137"/>
      <c r="RRX192" s="136"/>
      <c r="RRY192" s="137"/>
      <c r="RRZ192" s="136"/>
      <c r="RSA192" s="137"/>
      <c r="RSB192" s="136"/>
      <c r="RSC192" s="137"/>
      <c r="RSD192" s="136"/>
      <c r="RSE192" s="137"/>
      <c r="RSF192" s="136"/>
      <c r="RSG192" s="137"/>
      <c r="RSH192" s="136"/>
      <c r="RSI192" s="137"/>
      <c r="RSJ192" s="136"/>
      <c r="RSK192" s="137"/>
      <c r="RSL192" s="136"/>
      <c r="RSM192" s="137"/>
      <c r="RSN192" s="136"/>
      <c r="RSO192" s="137"/>
      <c r="RSP192" s="136"/>
      <c r="RSQ192" s="137"/>
      <c r="RSR192" s="136"/>
      <c r="RSS192" s="137"/>
      <c r="RST192" s="136"/>
      <c r="RSU192" s="137"/>
      <c r="RSV192" s="136"/>
      <c r="RSW192" s="137"/>
      <c r="RSX192" s="136"/>
      <c r="RSY192" s="137"/>
      <c r="RSZ192" s="136"/>
      <c r="RTA192" s="137"/>
      <c r="RTB192" s="136"/>
      <c r="RTC192" s="137"/>
      <c r="RTD192" s="136"/>
      <c r="RTE192" s="137"/>
      <c r="RTF192" s="136"/>
      <c r="RTG192" s="137"/>
      <c r="RTH192" s="136"/>
      <c r="RTI192" s="137"/>
      <c r="RTJ192" s="136"/>
      <c r="RTK192" s="137"/>
      <c r="RTL192" s="136"/>
      <c r="RTM192" s="137"/>
      <c r="RTN192" s="136"/>
      <c r="RTO192" s="137"/>
      <c r="RTP192" s="136"/>
      <c r="RTQ192" s="137"/>
      <c r="RTR192" s="136"/>
      <c r="RTS192" s="137"/>
      <c r="RTT192" s="136"/>
      <c r="RTU192" s="137"/>
      <c r="RTV192" s="136"/>
      <c r="RTW192" s="137"/>
      <c r="RTX192" s="136"/>
      <c r="RTY192" s="137"/>
      <c r="RTZ192" s="136"/>
      <c r="RUA192" s="137"/>
      <c r="RUB192" s="136"/>
      <c r="RUC192" s="137"/>
      <c r="RUD192" s="136"/>
      <c r="RUE192" s="137"/>
      <c r="RUF192" s="136"/>
      <c r="RUG192" s="137"/>
      <c r="RUH192" s="136"/>
      <c r="RUI192" s="137"/>
      <c r="RUJ192" s="136"/>
      <c r="RUK192" s="137"/>
      <c r="RUL192" s="136"/>
      <c r="RUM192" s="137"/>
      <c r="RUN192" s="136"/>
      <c r="RUO192" s="137"/>
      <c r="RUP192" s="136"/>
      <c r="RUQ192" s="137"/>
      <c r="RUR192" s="136"/>
      <c r="RUS192" s="137"/>
      <c r="RUT192" s="136"/>
      <c r="RUU192" s="137"/>
      <c r="RUV192" s="136"/>
      <c r="RUW192" s="137"/>
      <c r="RUX192" s="136"/>
      <c r="RUY192" s="137"/>
      <c r="RUZ192" s="136"/>
      <c r="RVA192" s="137"/>
      <c r="RVB192" s="136"/>
      <c r="RVC192" s="137"/>
      <c r="RVD192" s="136"/>
      <c r="RVE192" s="137"/>
      <c r="RVF192" s="136"/>
      <c r="RVG192" s="137"/>
      <c r="RVH192" s="136"/>
      <c r="RVI192" s="137"/>
      <c r="RVJ192" s="136"/>
      <c r="RVK192" s="137"/>
      <c r="RVL192" s="136"/>
      <c r="RVM192" s="137"/>
      <c r="RVN192" s="136"/>
      <c r="RVO192" s="137"/>
      <c r="RVP192" s="136"/>
      <c r="RVQ192" s="137"/>
      <c r="RVR192" s="136"/>
      <c r="RVS192" s="137"/>
      <c r="RVT192" s="136"/>
      <c r="RVU192" s="137"/>
      <c r="RVV192" s="136"/>
      <c r="RVW192" s="137"/>
      <c r="RVX192" s="136"/>
      <c r="RVY192" s="137"/>
      <c r="RVZ192" s="136"/>
      <c r="RWA192" s="137"/>
      <c r="RWB192" s="136"/>
      <c r="RWC192" s="137"/>
      <c r="RWD192" s="136"/>
      <c r="RWE192" s="137"/>
      <c r="RWF192" s="136"/>
      <c r="RWG192" s="137"/>
      <c r="RWH192" s="136"/>
      <c r="RWI192" s="137"/>
      <c r="RWJ192" s="136"/>
      <c r="RWK192" s="137"/>
      <c r="RWL192" s="136"/>
      <c r="RWM192" s="137"/>
      <c r="RWN192" s="136"/>
      <c r="RWO192" s="137"/>
      <c r="RWP192" s="136"/>
      <c r="RWQ192" s="137"/>
      <c r="RWR192" s="136"/>
      <c r="RWS192" s="137"/>
      <c r="RWT192" s="136"/>
      <c r="RWU192" s="137"/>
      <c r="RWV192" s="136"/>
      <c r="RWW192" s="137"/>
      <c r="RWX192" s="136"/>
      <c r="RWY192" s="137"/>
      <c r="RWZ192" s="136"/>
      <c r="RXA192" s="137"/>
      <c r="RXB192" s="136"/>
      <c r="RXC192" s="137"/>
      <c r="RXD192" s="136"/>
      <c r="RXE192" s="137"/>
      <c r="RXF192" s="136"/>
      <c r="RXG192" s="137"/>
      <c r="RXH192" s="136"/>
      <c r="RXI192" s="137"/>
      <c r="RXJ192" s="136"/>
      <c r="RXK192" s="137"/>
      <c r="RXL192" s="136"/>
      <c r="RXM192" s="137"/>
      <c r="RXN192" s="136"/>
      <c r="RXO192" s="137"/>
      <c r="RXP192" s="136"/>
      <c r="RXQ192" s="137"/>
      <c r="RXR192" s="136"/>
      <c r="RXS192" s="137"/>
      <c r="RXT192" s="136"/>
      <c r="RXU192" s="137"/>
      <c r="RXV192" s="136"/>
      <c r="RXW192" s="137"/>
      <c r="RXX192" s="136"/>
      <c r="RXY192" s="137"/>
      <c r="RXZ192" s="136"/>
      <c r="RYA192" s="137"/>
      <c r="RYB192" s="136"/>
      <c r="RYC192" s="137"/>
      <c r="RYD192" s="136"/>
      <c r="RYE192" s="137"/>
      <c r="RYF192" s="136"/>
      <c r="RYG192" s="137"/>
      <c r="RYH192" s="136"/>
      <c r="RYI192" s="137"/>
      <c r="RYJ192" s="136"/>
      <c r="RYK192" s="137"/>
      <c r="RYL192" s="136"/>
      <c r="RYM192" s="137"/>
      <c r="RYN192" s="136"/>
      <c r="RYO192" s="137"/>
      <c r="RYP192" s="136"/>
      <c r="RYQ192" s="137"/>
      <c r="RYR192" s="136"/>
      <c r="RYS192" s="137"/>
      <c r="RYT192" s="136"/>
      <c r="RYU192" s="137"/>
      <c r="RYV192" s="136"/>
      <c r="RYW192" s="137"/>
      <c r="RYX192" s="136"/>
      <c r="RYY192" s="137"/>
      <c r="RYZ192" s="136"/>
      <c r="RZA192" s="137"/>
      <c r="RZB192" s="136"/>
      <c r="RZC192" s="137"/>
      <c r="RZD192" s="136"/>
      <c r="RZE192" s="137"/>
      <c r="RZF192" s="136"/>
      <c r="RZG192" s="137"/>
      <c r="RZH192" s="136"/>
      <c r="RZI192" s="137"/>
      <c r="RZJ192" s="136"/>
      <c r="RZK192" s="137"/>
      <c r="RZL192" s="136"/>
      <c r="RZM192" s="137"/>
      <c r="RZN192" s="136"/>
      <c r="RZO192" s="137"/>
      <c r="RZP192" s="136"/>
      <c r="RZQ192" s="137"/>
      <c r="RZR192" s="136"/>
      <c r="RZS192" s="137"/>
      <c r="RZT192" s="136"/>
      <c r="RZU192" s="137"/>
      <c r="RZV192" s="136"/>
      <c r="RZW192" s="137"/>
      <c r="RZX192" s="136"/>
      <c r="RZY192" s="137"/>
      <c r="RZZ192" s="136"/>
      <c r="SAA192" s="137"/>
      <c r="SAB192" s="136"/>
      <c r="SAC192" s="137"/>
      <c r="SAD192" s="136"/>
      <c r="SAE192" s="137"/>
      <c r="SAF192" s="136"/>
      <c r="SAG192" s="137"/>
      <c r="SAH192" s="136"/>
      <c r="SAI192" s="137"/>
      <c r="SAJ192" s="136"/>
      <c r="SAK192" s="137"/>
      <c r="SAL192" s="136"/>
      <c r="SAM192" s="137"/>
      <c r="SAN192" s="136"/>
      <c r="SAO192" s="137"/>
      <c r="SAP192" s="136"/>
      <c r="SAQ192" s="137"/>
      <c r="SAR192" s="136"/>
      <c r="SAS192" s="137"/>
      <c r="SAT192" s="136"/>
      <c r="SAU192" s="137"/>
      <c r="SAV192" s="136"/>
      <c r="SAW192" s="137"/>
      <c r="SAX192" s="136"/>
      <c r="SAY192" s="137"/>
      <c r="SAZ192" s="136"/>
      <c r="SBA192" s="137"/>
      <c r="SBB192" s="136"/>
      <c r="SBC192" s="137"/>
      <c r="SBD192" s="136"/>
      <c r="SBE192" s="137"/>
      <c r="SBF192" s="136"/>
      <c r="SBG192" s="137"/>
      <c r="SBH192" s="136"/>
      <c r="SBI192" s="137"/>
      <c r="SBJ192" s="136"/>
      <c r="SBK192" s="137"/>
      <c r="SBL192" s="136"/>
      <c r="SBM192" s="137"/>
      <c r="SBN192" s="136"/>
      <c r="SBO192" s="137"/>
      <c r="SBP192" s="136"/>
      <c r="SBQ192" s="137"/>
      <c r="SBR192" s="136"/>
      <c r="SBS192" s="137"/>
      <c r="SBT192" s="136"/>
      <c r="SBU192" s="137"/>
      <c r="SBV192" s="136"/>
      <c r="SBW192" s="137"/>
      <c r="SBX192" s="136"/>
      <c r="SBY192" s="137"/>
      <c r="SBZ192" s="136"/>
      <c r="SCA192" s="137"/>
      <c r="SCB192" s="136"/>
      <c r="SCC192" s="137"/>
      <c r="SCD192" s="136"/>
      <c r="SCE192" s="137"/>
      <c r="SCF192" s="136"/>
      <c r="SCG192" s="137"/>
      <c r="SCH192" s="136"/>
      <c r="SCI192" s="137"/>
      <c r="SCJ192" s="136"/>
      <c r="SCK192" s="137"/>
      <c r="SCL192" s="136"/>
      <c r="SCM192" s="137"/>
      <c r="SCN192" s="136"/>
      <c r="SCO192" s="137"/>
      <c r="SCP192" s="136"/>
      <c r="SCQ192" s="137"/>
      <c r="SCR192" s="136"/>
      <c r="SCS192" s="137"/>
      <c r="SCT192" s="136"/>
      <c r="SCU192" s="137"/>
      <c r="SCV192" s="136"/>
      <c r="SCW192" s="137"/>
      <c r="SCX192" s="136"/>
      <c r="SCY192" s="137"/>
      <c r="SCZ192" s="136"/>
      <c r="SDA192" s="137"/>
      <c r="SDB192" s="136"/>
      <c r="SDC192" s="137"/>
      <c r="SDD192" s="136"/>
      <c r="SDE192" s="137"/>
      <c r="SDF192" s="136"/>
      <c r="SDG192" s="137"/>
      <c r="SDH192" s="136"/>
      <c r="SDI192" s="137"/>
      <c r="SDJ192" s="136"/>
      <c r="SDK192" s="137"/>
      <c r="SDL192" s="136"/>
      <c r="SDM192" s="137"/>
      <c r="SDN192" s="136"/>
      <c r="SDO192" s="137"/>
      <c r="SDP192" s="136"/>
      <c r="SDQ192" s="137"/>
      <c r="SDR192" s="136"/>
      <c r="SDS192" s="137"/>
      <c r="SDT192" s="136"/>
      <c r="SDU192" s="137"/>
      <c r="SDV192" s="136"/>
      <c r="SDW192" s="137"/>
      <c r="SDX192" s="136"/>
      <c r="SDY192" s="137"/>
      <c r="SDZ192" s="136"/>
      <c r="SEA192" s="137"/>
      <c r="SEB192" s="136"/>
      <c r="SEC192" s="137"/>
      <c r="SED192" s="136"/>
      <c r="SEE192" s="137"/>
      <c r="SEF192" s="136"/>
      <c r="SEG192" s="137"/>
      <c r="SEH192" s="136"/>
      <c r="SEI192" s="137"/>
      <c r="SEJ192" s="136"/>
      <c r="SEK192" s="137"/>
      <c r="SEL192" s="136"/>
      <c r="SEM192" s="137"/>
      <c r="SEN192" s="136"/>
      <c r="SEO192" s="137"/>
      <c r="SEP192" s="136"/>
      <c r="SEQ192" s="137"/>
      <c r="SER192" s="136"/>
      <c r="SES192" s="137"/>
      <c r="SET192" s="136"/>
      <c r="SEU192" s="137"/>
      <c r="SEV192" s="136"/>
      <c r="SEW192" s="137"/>
      <c r="SEX192" s="136"/>
      <c r="SEY192" s="137"/>
      <c r="SEZ192" s="136"/>
      <c r="SFA192" s="137"/>
      <c r="SFB192" s="136"/>
      <c r="SFC192" s="137"/>
      <c r="SFD192" s="136"/>
      <c r="SFE192" s="137"/>
      <c r="SFF192" s="136"/>
      <c r="SFG192" s="137"/>
      <c r="SFH192" s="136"/>
      <c r="SFI192" s="137"/>
      <c r="SFJ192" s="136"/>
      <c r="SFK192" s="137"/>
      <c r="SFL192" s="136"/>
      <c r="SFM192" s="137"/>
      <c r="SFN192" s="136"/>
      <c r="SFO192" s="137"/>
      <c r="SFP192" s="136"/>
      <c r="SFQ192" s="137"/>
      <c r="SFR192" s="136"/>
      <c r="SFS192" s="137"/>
      <c r="SFT192" s="136"/>
      <c r="SFU192" s="137"/>
      <c r="SFV192" s="136"/>
      <c r="SFW192" s="137"/>
      <c r="SFX192" s="136"/>
      <c r="SFY192" s="137"/>
      <c r="SFZ192" s="136"/>
      <c r="SGA192" s="137"/>
      <c r="SGB192" s="136"/>
      <c r="SGC192" s="137"/>
      <c r="SGD192" s="136"/>
      <c r="SGE192" s="137"/>
      <c r="SGF192" s="136"/>
      <c r="SGG192" s="137"/>
      <c r="SGH192" s="136"/>
      <c r="SGI192" s="137"/>
      <c r="SGJ192" s="136"/>
      <c r="SGK192" s="137"/>
      <c r="SGL192" s="136"/>
      <c r="SGM192" s="137"/>
      <c r="SGN192" s="136"/>
      <c r="SGO192" s="137"/>
      <c r="SGP192" s="136"/>
      <c r="SGQ192" s="137"/>
      <c r="SGR192" s="136"/>
      <c r="SGS192" s="137"/>
      <c r="SGT192" s="136"/>
      <c r="SGU192" s="137"/>
      <c r="SGV192" s="136"/>
      <c r="SGW192" s="137"/>
      <c r="SGX192" s="136"/>
      <c r="SGY192" s="137"/>
      <c r="SGZ192" s="136"/>
      <c r="SHA192" s="137"/>
      <c r="SHB192" s="136"/>
      <c r="SHC192" s="137"/>
      <c r="SHD192" s="136"/>
      <c r="SHE192" s="137"/>
      <c r="SHF192" s="136"/>
      <c r="SHG192" s="137"/>
      <c r="SHH192" s="136"/>
      <c r="SHI192" s="137"/>
      <c r="SHJ192" s="136"/>
      <c r="SHK192" s="137"/>
      <c r="SHL192" s="136"/>
      <c r="SHM192" s="137"/>
      <c r="SHN192" s="136"/>
      <c r="SHO192" s="137"/>
      <c r="SHP192" s="136"/>
      <c r="SHQ192" s="137"/>
      <c r="SHR192" s="136"/>
      <c r="SHS192" s="137"/>
      <c r="SHT192" s="136"/>
      <c r="SHU192" s="137"/>
      <c r="SHV192" s="136"/>
      <c r="SHW192" s="137"/>
      <c r="SHX192" s="136"/>
      <c r="SHY192" s="137"/>
      <c r="SHZ192" s="136"/>
      <c r="SIA192" s="137"/>
      <c r="SIB192" s="136"/>
      <c r="SIC192" s="137"/>
      <c r="SID192" s="136"/>
      <c r="SIE192" s="137"/>
      <c r="SIF192" s="136"/>
      <c r="SIG192" s="137"/>
      <c r="SIH192" s="136"/>
      <c r="SII192" s="137"/>
      <c r="SIJ192" s="136"/>
      <c r="SIK192" s="137"/>
      <c r="SIL192" s="136"/>
      <c r="SIM192" s="137"/>
      <c r="SIN192" s="136"/>
      <c r="SIO192" s="137"/>
      <c r="SIP192" s="136"/>
      <c r="SIQ192" s="137"/>
      <c r="SIR192" s="136"/>
      <c r="SIS192" s="137"/>
      <c r="SIT192" s="136"/>
      <c r="SIU192" s="137"/>
      <c r="SIV192" s="136"/>
      <c r="SIW192" s="137"/>
      <c r="SIX192" s="136"/>
      <c r="SIY192" s="137"/>
      <c r="SIZ192" s="136"/>
      <c r="SJA192" s="137"/>
      <c r="SJB192" s="136"/>
      <c r="SJC192" s="137"/>
      <c r="SJD192" s="136"/>
      <c r="SJE192" s="137"/>
      <c r="SJF192" s="136"/>
      <c r="SJG192" s="137"/>
      <c r="SJH192" s="136"/>
      <c r="SJI192" s="137"/>
      <c r="SJJ192" s="136"/>
      <c r="SJK192" s="137"/>
      <c r="SJL192" s="136"/>
      <c r="SJM192" s="137"/>
      <c r="SJN192" s="136"/>
      <c r="SJO192" s="137"/>
      <c r="SJP192" s="136"/>
      <c r="SJQ192" s="137"/>
      <c r="SJR192" s="136"/>
      <c r="SJS192" s="137"/>
      <c r="SJT192" s="136"/>
      <c r="SJU192" s="137"/>
      <c r="SJV192" s="136"/>
      <c r="SJW192" s="137"/>
      <c r="SJX192" s="136"/>
      <c r="SJY192" s="137"/>
      <c r="SJZ192" s="136"/>
      <c r="SKA192" s="137"/>
      <c r="SKB192" s="136"/>
      <c r="SKC192" s="137"/>
      <c r="SKD192" s="136"/>
      <c r="SKE192" s="137"/>
      <c r="SKF192" s="136"/>
      <c r="SKG192" s="137"/>
      <c r="SKH192" s="136"/>
      <c r="SKI192" s="137"/>
      <c r="SKJ192" s="136"/>
      <c r="SKK192" s="137"/>
      <c r="SKL192" s="136"/>
      <c r="SKM192" s="137"/>
      <c r="SKN192" s="136"/>
      <c r="SKO192" s="137"/>
      <c r="SKP192" s="136"/>
      <c r="SKQ192" s="137"/>
      <c r="SKR192" s="136"/>
      <c r="SKS192" s="137"/>
      <c r="SKT192" s="136"/>
      <c r="SKU192" s="137"/>
      <c r="SKV192" s="136"/>
      <c r="SKW192" s="137"/>
      <c r="SKX192" s="136"/>
      <c r="SKY192" s="137"/>
      <c r="SKZ192" s="136"/>
      <c r="SLA192" s="137"/>
      <c r="SLB192" s="136"/>
      <c r="SLC192" s="137"/>
      <c r="SLD192" s="136"/>
      <c r="SLE192" s="137"/>
      <c r="SLF192" s="136"/>
      <c r="SLG192" s="137"/>
      <c r="SLH192" s="136"/>
      <c r="SLI192" s="137"/>
      <c r="SLJ192" s="136"/>
      <c r="SLK192" s="137"/>
      <c r="SLL192" s="136"/>
      <c r="SLM192" s="137"/>
      <c r="SLN192" s="136"/>
      <c r="SLO192" s="137"/>
      <c r="SLP192" s="136"/>
      <c r="SLQ192" s="137"/>
      <c r="SLR192" s="136"/>
      <c r="SLS192" s="137"/>
      <c r="SLT192" s="136"/>
      <c r="SLU192" s="137"/>
      <c r="SLV192" s="136"/>
      <c r="SLW192" s="137"/>
      <c r="SLX192" s="136"/>
      <c r="SLY192" s="137"/>
      <c r="SLZ192" s="136"/>
      <c r="SMA192" s="137"/>
      <c r="SMB192" s="136"/>
      <c r="SMC192" s="137"/>
      <c r="SMD192" s="136"/>
      <c r="SME192" s="137"/>
      <c r="SMF192" s="136"/>
      <c r="SMG192" s="137"/>
      <c r="SMH192" s="136"/>
      <c r="SMI192" s="137"/>
      <c r="SMJ192" s="136"/>
      <c r="SMK192" s="137"/>
      <c r="SML192" s="136"/>
      <c r="SMM192" s="137"/>
      <c r="SMN192" s="136"/>
      <c r="SMO192" s="137"/>
      <c r="SMP192" s="136"/>
      <c r="SMQ192" s="137"/>
      <c r="SMR192" s="136"/>
      <c r="SMS192" s="137"/>
      <c r="SMT192" s="136"/>
      <c r="SMU192" s="137"/>
      <c r="SMV192" s="136"/>
      <c r="SMW192" s="137"/>
      <c r="SMX192" s="136"/>
      <c r="SMY192" s="137"/>
      <c r="SMZ192" s="136"/>
      <c r="SNA192" s="137"/>
      <c r="SNB192" s="136"/>
      <c r="SNC192" s="137"/>
      <c r="SND192" s="136"/>
      <c r="SNE192" s="137"/>
      <c r="SNF192" s="136"/>
      <c r="SNG192" s="137"/>
      <c r="SNH192" s="136"/>
      <c r="SNI192" s="137"/>
      <c r="SNJ192" s="136"/>
      <c r="SNK192" s="137"/>
      <c r="SNL192" s="136"/>
      <c r="SNM192" s="137"/>
      <c r="SNN192" s="136"/>
      <c r="SNO192" s="137"/>
      <c r="SNP192" s="136"/>
      <c r="SNQ192" s="137"/>
      <c r="SNR192" s="136"/>
      <c r="SNS192" s="137"/>
      <c r="SNT192" s="136"/>
      <c r="SNU192" s="137"/>
      <c r="SNV192" s="136"/>
      <c r="SNW192" s="137"/>
      <c r="SNX192" s="136"/>
      <c r="SNY192" s="137"/>
      <c r="SNZ192" s="136"/>
      <c r="SOA192" s="137"/>
      <c r="SOB192" s="136"/>
      <c r="SOC192" s="137"/>
      <c r="SOD192" s="136"/>
      <c r="SOE192" s="137"/>
      <c r="SOF192" s="136"/>
      <c r="SOG192" s="137"/>
      <c r="SOH192" s="136"/>
      <c r="SOI192" s="137"/>
      <c r="SOJ192" s="136"/>
      <c r="SOK192" s="137"/>
      <c r="SOL192" s="136"/>
      <c r="SOM192" s="137"/>
      <c r="SON192" s="136"/>
      <c r="SOO192" s="137"/>
      <c r="SOP192" s="136"/>
      <c r="SOQ192" s="137"/>
      <c r="SOR192" s="136"/>
      <c r="SOS192" s="137"/>
      <c r="SOT192" s="136"/>
      <c r="SOU192" s="137"/>
      <c r="SOV192" s="136"/>
      <c r="SOW192" s="137"/>
      <c r="SOX192" s="136"/>
      <c r="SOY192" s="137"/>
      <c r="SOZ192" s="136"/>
      <c r="SPA192" s="137"/>
      <c r="SPB192" s="136"/>
      <c r="SPC192" s="137"/>
      <c r="SPD192" s="136"/>
      <c r="SPE192" s="137"/>
      <c r="SPF192" s="136"/>
      <c r="SPG192" s="137"/>
      <c r="SPH192" s="136"/>
      <c r="SPI192" s="137"/>
      <c r="SPJ192" s="136"/>
      <c r="SPK192" s="137"/>
      <c r="SPL192" s="136"/>
      <c r="SPM192" s="137"/>
      <c r="SPN192" s="136"/>
      <c r="SPO192" s="137"/>
      <c r="SPP192" s="136"/>
      <c r="SPQ192" s="137"/>
      <c r="SPR192" s="136"/>
      <c r="SPS192" s="137"/>
      <c r="SPT192" s="136"/>
      <c r="SPU192" s="137"/>
      <c r="SPV192" s="136"/>
      <c r="SPW192" s="137"/>
      <c r="SPX192" s="136"/>
      <c r="SPY192" s="137"/>
      <c r="SPZ192" s="136"/>
      <c r="SQA192" s="137"/>
      <c r="SQB192" s="136"/>
      <c r="SQC192" s="137"/>
      <c r="SQD192" s="136"/>
      <c r="SQE192" s="137"/>
      <c r="SQF192" s="136"/>
      <c r="SQG192" s="137"/>
      <c r="SQH192" s="136"/>
      <c r="SQI192" s="137"/>
      <c r="SQJ192" s="136"/>
      <c r="SQK192" s="137"/>
      <c r="SQL192" s="136"/>
      <c r="SQM192" s="137"/>
      <c r="SQN192" s="136"/>
      <c r="SQO192" s="137"/>
      <c r="SQP192" s="136"/>
      <c r="SQQ192" s="137"/>
      <c r="SQR192" s="136"/>
      <c r="SQS192" s="137"/>
      <c r="SQT192" s="136"/>
      <c r="SQU192" s="137"/>
      <c r="SQV192" s="136"/>
      <c r="SQW192" s="137"/>
      <c r="SQX192" s="136"/>
      <c r="SQY192" s="137"/>
      <c r="SQZ192" s="136"/>
      <c r="SRA192" s="137"/>
      <c r="SRB192" s="136"/>
      <c r="SRC192" s="137"/>
      <c r="SRD192" s="136"/>
      <c r="SRE192" s="137"/>
      <c r="SRF192" s="136"/>
      <c r="SRG192" s="137"/>
      <c r="SRH192" s="136"/>
      <c r="SRI192" s="137"/>
      <c r="SRJ192" s="136"/>
      <c r="SRK192" s="137"/>
      <c r="SRL192" s="136"/>
      <c r="SRM192" s="137"/>
      <c r="SRN192" s="136"/>
      <c r="SRO192" s="137"/>
      <c r="SRP192" s="136"/>
      <c r="SRQ192" s="137"/>
      <c r="SRR192" s="136"/>
      <c r="SRS192" s="137"/>
      <c r="SRT192" s="136"/>
      <c r="SRU192" s="137"/>
      <c r="SRV192" s="136"/>
      <c r="SRW192" s="137"/>
      <c r="SRX192" s="136"/>
      <c r="SRY192" s="137"/>
      <c r="SRZ192" s="136"/>
      <c r="SSA192" s="137"/>
      <c r="SSB192" s="136"/>
      <c r="SSC192" s="137"/>
      <c r="SSD192" s="136"/>
      <c r="SSE192" s="137"/>
      <c r="SSF192" s="136"/>
      <c r="SSG192" s="137"/>
      <c r="SSH192" s="136"/>
      <c r="SSI192" s="137"/>
      <c r="SSJ192" s="136"/>
      <c r="SSK192" s="137"/>
      <c r="SSL192" s="136"/>
      <c r="SSM192" s="137"/>
      <c r="SSN192" s="136"/>
      <c r="SSO192" s="137"/>
      <c r="SSP192" s="136"/>
      <c r="SSQ192" s="137"/>
      <c r="SSR192" s="136"/>
      <c r="SSS192" s="137"/>
      <c r="SST192" s="136"/>
      <c r="SSU192" s="137"/>
      <c r="SSV192" s="136"/>
      <c r="SSW192" s="137"/>
      <c r="SSX192" s="136"/>
      <c r="SSY192" s="137"/>
      <c r="SSZ192" s="136"/>
      <c r="STA192" s="137"/>
      <c r="STB192" s="136"/>
      <c r="STC192" s="137"/>
      <c r="STD192" s="136"/>
      <c r="STE192" s="137"/>
      <c r="STF192" s="136"/>
      <c r="STG192" s="137"/>
      <c r="STH192" s="136"/>
      <c r="STI192" s="137"/>
      <c r="STJ192" s="136"/>
      <c r="STK192" s="137"/>
      <c r="STL192" s="136"/>
      <c r="STM192" s="137"/>
      <c r="STN192" s="136"/>
      <c r="STO192" s="137"/>
      <c r="STP192" s="136"/>
      <c r="STQ192" s="137"/>
      <c r="STR192" s="136"/>
      <c r="STS192" s="137"/>
      <c r="STT192" s="136"/>
      <c r="STU192" s="137"/>
      <c r="STV192" s="136"/>
      <c r="STW192" s="137"/>
      <c r="STX192" s="136"/>
      <c r="STY192" s="137"/>
      <c r="STZ192" s="136"/>
      <c r="SUA192" s="137"/>
      <c r="SUB192" s="136"/>
      <c r="SUC192" s="137"/>
      <c r="SUD192" s="136"/>
      <c r="SUE192" s="137"/>
      <c r="SUF192" s="136"/>
      <c r="SUG192" s="137"/>
      <c r="SUH192" s="136"/>
      <c r="SUI192" s="137"/>
      <c r="SUJ192" s="136"/>
      <c r="SUK192" s="137"/>
      <c r="SUL192" s="136"/>
      <c r="SUM192" s="137"/>
      <c r="SUN192" s="136"/>
      <c r="SUO192" s="137"/>
      <c r="SUP192" s="136"/>
      <c r="SUQ192" s="137"/>
      <c r="SUR192" s="136"/>
      <c r="SUS192" s="137"/>
      <c r="SUT192" s="136"/>
      <c r="SUU192" s="137"/>
      <c r="SUV192" s="136"/>
      <c r="SUW192" s="137"/>
      <c r="SUX192" s="136"/>
      <c r="SUY192" s="137"/>
      <c r="SUZ192" s="136"/>
      <c r="SVA192" s="137"/>
      <c r="SVB192" s="136"/>
      <c r="SVC192" s="137"/>
      <c r="SVD192" s="136"/>
      <c r="SVE192" s="137"/>
      <c r="SVF192" s="136"/>
      <c r="SVG192" s="137"/>
      <c r="SVH192" s="136"/>
      <c r="SVI192" s="137"/>
      <c r="SVJ192" s="136"/>
      <c r="SVK192" s="137"/>
      <c r="SVL192" s="136"/>
      <c r="SVM192" s="137"/>
      <c r="SVN192" s="136"/>
      <c r="SVO192" s="137"/>
      <c r="SVP192" s="136"/>
      <c r="SVQ192" s="137"/>
      <c r="SVR192" s="136"/>
      <c r="SVS192" s="137"/>
      <c r="SVT192" s="136"/>
      <c r="SVU192" s="137"/>
      <c r="SVV192" s="136"/>
      <c r="SVW192" s="137"/>
      <c r="SVX192" s="136"/>
      <c r="SVY192" s="137"/>
      <c r="SVZ192" s="136"/>
      <c r="SWA192" s="137"/>
      <c r="SWB192" s="136"/>
      <c r="SWC192" s="137"/>
      <c r="SWD192" s="136"/>
      <c r="SWE192" s="137"/>
      <c r="SWF192" s="136"/>
      <c r="SWG192" s="137"/>
      <c r="SWH192" s="136"/>
      <c r="SWI192" s="137"/>
      <c r="SWJ192" s="136"/>
      <c r="SWK192" s="137"/>
      <c r="SWL192" s="136"/>
      <c r="SWM192" s="137"/>
      <c r="SWN192" s="136"/>
      <c r="SWO192" s="137"/>
      <c r="SWP192" s="136"/>
      <c r="SWQ192" s="137"/>
      <c r="SWR192" s="136"/>
      <c r="SWS192" s="137"/>
      <c r="SWT192" s="136"/>
      <c r="SWU192" s="137"/>
      <c r="SWV192" s="136"/>
      <c r="SWW192" s="137"/>
      <c r="SWX192" s="136"/>
      <c r="SWY192" s="137"/>
      <c r="SWZ192" s="136"/>
      <c r="SXA192" s="137"/>
      <c r="SXB192" s="136"/>
      <c r="SXC192" s="137"/>
      <c r="SXD192" s="136"/>
      <c r="SXE192" s="137"/>
      <c r="SXF192" s="136"/>
      <c r="SXG192" s="137"/>
      <c r="SXH192" s="136"/>
      <c r="SXI192" s="137"/>
      <c r="SXJ192" s="136"/>
      <c r="SXK192" s="137"/>
      <c r="SXL192" s="136"/>
      <c r="SXM192" s="137"/>
      <c r="SXN192" s="136"/>
      <c r="SXO192" s="137"/>
      <c r="SXP192" s="136"/>
      <c r="SXQ192" s="137"/>
      <c r="SXR192" s="136"/>
      <c r="SXS192" s="137"/>
      <c r="SXT192" s="136"/>
      <c r="SXU192" s="137"/>
      <c r="SXV192" s="136"/>
      <c r="SXW192" s="137"/>
      <c r="SXX192" s="136"/>
      <c r="SXY192" s="137"/>
      <c r="SXZ192" s="136"/>
      <c r="SYA192" s="137"/>
      <c r="SYB192" s="136"/>
      <c r="SYC192" s="137"/>
      <c r="SYD192" s="136"/>
      <c r="SYE192" s="137"/>
      <c r="SYF192" s="136"/>
      <c r="SYG192" s="137"/>
      <c r="SYH192" s="136"/>
      <c r="SYI192" s="137"/>
      <c r="SYJ192" s="136"/>
      <c r="SYK192" s="137"/>
      <c r="SYL192" s="136"/>
      <c r="SYM192" s="137"/>
      <c r="SYN192" s="136"/>
      <c r="SYO192" s="137"/>
      <c r="SYP192" s="136"/>
      <c r="SYQ192" s="137"/>
      <c r="SYR192" s="136"/>
      <c r="SYS192" s="137"/>
      <c r="SYT192" s="136"/>
      <c r="SYU192" s="137"/>
      <c r="SYV192" s="136"/>
      <c r="SYW192" s="137"/>
      <c r="SYX192" s="136"/>
      <c r="SYY192" s="137"/>
      <c r="SYZ192" s="136"/>
      <c r="SZA192" s="137"/>
      <c r="SZB192" s="136"/>
      <c r="SZC192" s="137"/>
      <c r="SZD192" s="136"/>
      <c r="SZE192" s="137"/>
      <c r="SZF192" s="136"/>
      <c r="SZG192" s="137"/>
      <c r="SZH192" s="136"/>
      <c r="SZI192" s="137"/>
      <c r="SZJ192" s="136"/>
      <c r="SZK192" s="137"/>
      <c r="SZL192" s="136"/>
      <c r="SZM192" s="137"/>
      <c r="SZN192" s="136"/>
      <c r="SZO192" s="137"/>
      <c r="SZP192" s="136"/>
      <c r="SZQ192" s="137"/>
      <c r="SZR192" s="136"/>
      <c r="SZS192" s="137"/>
      <c r="SZT192" s="136"/>
      <c r="SZU192" s="137"/>
      <c r="SZV192" s="136"/>
      <c r="SZW192" s="137"/>
      <c r="SZX192" s="136"/>
      <c r="SZY192" s="137"/>
      <c r="SZZ192" s="136"/>
      <c r="TAA192" s="137"/>
      <c r="TAB192" s="136"/>
      <c r="TAC192" s="137"/>
      <c r="TAD192" s="136"/>
      <c r="TAE192" s="137"/>
      <c r="TAF192" s="136"/>
      <c r="TAG192" s="137"/>
      <c r="TAH192" s="136"/>
      <c r="TAI192" s="137"/>
      <c r="TAJ192" s="136"/>
      <c r="TAK192" s="137"/>
      <c r="TAL192" s="136"/>
      <c r="TAM192" s="137"/>
      <c r="TAN192" s="136"/>
      <c r="TAO192" s="137"/>
      <c r="TAP192" s="136"/>
      <c r="TAQ192" s="137"/>
      <c r="TAR192" s="136"/>
      <c r="TAS192" s="137"/>
      <c r="TAT192" s="136"/>
      <c r="TAU192" s="137"/>
      <c r="TAV192" s="136"/>
      <c r="TAW192" s="137"/>
      <c r="TAX192" s="136"/>
      <c r="TAY192" s="137"/>
      <c r="TAZ192" s="136"/>
      <c r="TBA192" s="137"/>
      <c r="TBB192" s="136"/>
      <c r="TBC192" s="137"/>
      <c r="TBD192" s="136"/>
      <c r="TBE192" s="137"/>
      <c r="TBF192" s="136"/>
      <c r="TBG192" s="137"/>
      <c r="TBH192" s="136"/>
      <c r="TBI192" s="137"/>
      <c r="TBJ192" s="136"/>
      <c r="TBK192" s="137"/>
      <c r="TBL192" s="136"/>
      <c r="TBM192" s="137"/>
      <c r="TBN192" s="136"/>
      <c r="TBO192" s="137"/>
      <c r="TBP192" s="136"/>
      <c r="TBQ192" s="137"/>
      <c r="TBR192" s="136"/>
      <c r="TBS192" s="137"/>
      <c r="TBT192" s="136"/>
      <c r="TBU192" s="137"/>
      <c r="TBV192" s="136"/>
      <c r="TBW192" s="137"/>
      <c r="TBX192" s="136"/>
      <c r="TBY192" s="137"/>
      <c r="TBZ192" s="136"/>
      <c r="TCA192" s="137"/>
      <c r="TCB192" s="136"/>
      <c r="TCC192" s="137"/>
      <c r="TCD192" s="136"/>
      <c r="TCE192" s="137"/>
      <c r="TCF192" s="136"/>
      <c r="TCG192" s="137"/>
      <c r="TCH192" s="136"/>
      <c r="TCI192" s="137"/>
      <c r="TCJ192" s="136"/>
      <c r="TCK192" s="137"/>
      <c r="TCL192" s="136"/>
      <c r="TCM192" s="137"/>
      <c r="TCN192" s="136"/>
      <c r="TCO192" s="137"/>
      <c r="TCP192" s="136"/>
      <c r="TCQ192" s="137"/>
      <c r="TCR192" s="136"/>
      <c r="TCS192" s="137"/>
      <c r="TCT192" s="136"/>
      <c r="TCU192" s="137"/>
      <c r="TCV192" s="136"/>
      <c r="TCW192" s="137"/>
      <c r="TCX192" s="136"/>
      <c r="TCY192" s="137"/>
      <c r="TCZ192" s="136"/>
      <c r="TDA192" s="137"/>
      <c r="TDB192" s="136"/>
      <c r="TDC192" s="137"/>
      <c r="TDD192" s="136"/>
      <c r="TDE192" s="137"/>
      <c r="TDF192" s="136"/>
      <c r="TDG192" s="137"/>
      <c r="TDH192" s="136"/>
      <c r="TDI192" s="137"/>
      <c r="TDJ192" s="136"/>
      <c r="TDK192" s="137"/>
      <c r="TDL192" s="136"/>
      <c r="TDM192" s="137"/>
      <c r="TDN192" s="136"/>
      <c r="TDO192" s="137"/>
      <c r="TDP192" s="136"/>
      <c r="TDQ192" s="137"/>
      <c r="TDR192" s="136"/>
      <c r="TDS192" s="137"/>
      <c r="TDT192" s="136"/>
      <c r="TDU192" s="137"/>
      <c r="TDV192" s="136"/>
      <c r="TDW192" s="137"/>
      <c r="TDX192" s="136"/>
      <c r="TDY192" s="137"/>
      <c r="TDZ192" s="136"/>
      <c r="TEA192" s="137"/>
      <c r="TEB192" s="136"/>
      <c r="TEC192" s="137"/>
      <c r="TED192" s="136"/>
      <c r="TEE192" s="137"/>
      <c r="TEF192" s="136"/>
      <c r="TEG192" s="137"/>
      <c r="TEH192" s="136"/>
      <c r="TEI192" s="137"/>
      <c r="TEJ192" s="136"/>
      <c r="TEK192" s="137"/>
      <c r="TEL192" s="136"/>
      <c r="TEM192" s="137"/>
      <c r="TEN192" s="136"/>
      <c r="TEO192" s="137"/>
      <c r="TEP192" s="136"/>
      <c r="TEQ192" s="137"/>
      <c r="TER192" s="136"/>
      <c r="TES192" s="137"/>
      <c r="TET192" s="136"/>
      <c r="TEU192" s="137"/>
      <c r="TEV192" s="136"/>
      <c r="TEW192" s="137"/>
      <c r="TEX192" s="136"/>
      <c r="TEY192" s="137"/>
      <c r="TEZ192" s="136"/>
      <c r="TFA192" s="137"/>
      <c r="TFB192" s="136"/>
      <c r="TFC192" s="137"/>
      <c r="TFD192" s="136"/>
      <c r="TFE192" s="137"/>
      <c r="TFF192" s="136"/>
      <c r="TFG192" s="137"/>
      <c r="TFH192" s="136"/>
      <c r="TFI192" s="137"/>
      <c r="TFJ192" s="136"/>
      <c r="TFK192" s="137"/>
      <c r="TFL192" s="136"/>
      <c r="TFM192" s="137"/>
      <c r="TFN192" s="136"/>
      <c r="TFO192" s="137"/>
      <c r="TFP192" s="136"/>
      <c r="TFQ192" s="137"/>
      <c r="TFR192" s="136"/>
      <c r="TFS192" s="137"/>
      <c r="TFT192" s="136"/>
      <c r="TFU192" s="137"/>
      <c r="TFV192" s="136"/>
      <c r="TFW192" s="137"/>
      <c r="TFX192" s="136"/>
      <c r="TFY192" s="137"/>
      <c r="TFZ192" s="136"/>
      <c r="TGA192" s="137"/>
      <c r="TGB192" s="136"/>
      <c r="TGC192" s="137"/>
      <c r="TGD192" s="136"/>
      <c r="TGE192" s="137"/>
      <c r="TGF192" s="136"/>
      <c r="TGG192" s="137"/>
      <c r="TGH192" s="136"/>
      <c r="TGI192" s="137"/>
      <c r="TGJ192" s="136"/>
      <c r="TGK192" s="137"/>
      <c r="TGL192" s="136"/>
      <c r="TGM192" s="137"/>
      <c r="TGN192" s="136"/>
      <c r="TGO192" s="137"/>
      <c r="TGP192" s="136"/>
      <c r="TGQ192" s="137"/>
      <c r="TGR192" s="136"/>
      <c r="TGS192" s="137"/>
      <c r="TGT192" s="136"/>
      <c r="TGU192" s="137"/>
      <c r="TGV192" s="136"/>
      <c r="TGW192" s="137"/>
      <c r="TGX192" s="136"/>
      <c r="TGY192" s="137"/>
      <c r="TGZ192" s="136"/>
      <c r="THA192" s="137"/>
      <c r="THB192" s="136"/>
      <c r="THC192" s="137"/>
      <c r="THD192" s="136"/>
      <c r="THE192" s="137"/>
      <c r="THF192" s="136"/>
      <c r="THG192" s="137"/>
      <c r="THH192" s="136"/>
      <c r="THI192" s="137"/>
      <c r="THJ192" s="136"/>
      <c r="THK192" s="137"/>
      <c r="THL192" s="136"/>
      <c r="THM192" s="137"/>
      <c r="THN192" s="136"/>
      <c r="THO192" s="137"/>
      <c r="THP192" s="136"/>
      <c r="THQ192" s="137"/>
      <c r="THR192" s="136"/>
      <c r="THS192" s="137"/>
      <c r="THT192" s="136"/>
      <c r="THU192" s="137"/>
      <c r="THV192" s="136"/>
      <c r="THW192" s="137"/>
      <c r="THX192" s="136"/>
      <c r="THY192" s="137"/>
      <c r="THZ192" s="136"/>
      <c r="TIA192" s="137"/>
      <c r="TIB192" s="136"/>
      <c r="TIC192" s="137"/>
      <c r="TID192" s="136"/>
      <c r="TIE192" s="137"/>
      <c r="TIF192" s="136"/>
      <c r="TIG192" s="137"/>
      <c r="TIH192" s="136"/>
      <c r="TII192" s="137"/>
      <c r="TIJ192" s="136"/>
      <c r="TIK192" s="137"/>
      <c r="TIL192" s="136"/>
      <c r="TIM192" s="137"/>
      <c r="TIN192" s="136"/>
      <c r="TIO192" s="137"/>
      <c r="TIP192" s="136"/>
      <c r="TIQ192" s="137"/>
      <c r="TIR192" s="136"/>
      <c r="TIS192" s="137"/>
      <c r="TIT192" s="136"/>
      <c r="TIU192" s="137"/>
      <c r="TIV192" s="136"/>
      <c r="TIW192" s="137"/>
      <c r="TIX192" s="136"/>
      <c r="TIY192" s="137"/>
      <c r="TIZ192" s="136"/>
      <c r="TJA192" s="137"/>
      <c r="TJB192" s="136"/>
      <c r="TJC192" s="137"/>
      <c r="TJD192" s="136"/>
      <c r="TJE192" s="137"/>
      <c r="TJF192" s="136"/>
      <c r="TJG192" s="137"/>
      <c r="TJH192" s="136"/>
      <c r="TJI192" s="137"/>
      <c r="TJJ192" s="136"/>
      <c r="TJK192" s="137"/>
      <c r="TJL192" s="136"/>
      <c r="TJM192" s="137"/>
      <c r="TJN192" s="136"/>
      <c r="TJO192" s="137"/>
      <c r="TJP192" s="136"/>
      <c r="TJQ192" s="137"/>
      <c r="TJR192" s="136"/>
      <c r="TJS192" s="137"/>
      <c r="TJT192" s="136"/>
      <c r="TJU192" s="137"/>
      <c r="TJV192" s="136"/>
      <c r="TJW192" s="137"/>
      <c r="TJX192" s="136"/>
      <c r="TJY192" s="137"/>
      <c r="TJZ192" s="136"/>
      <c r="TKA192" s="137"/>
      <c r="TKB192" s="136"/>
      <c r="TKC192" s="137"/>
      <c r="TKD192" s="136"/>
      <c r="TKE192" s="137"/>
      <c r="TKF192" s="136"/>
      <c r="TKG192" s="137"/>
      <c r="TKH192" s="136"/>
      <c r="TKI192" s="137"/>
      <c r="TKJ192" s="136"/>
      <c r="TKK192" s="137"/>
      <c r="TKL192" s="136"/>
      <c r="TKM192" s="137"/>
      <c r="TKN192" s="136"/>
      <c r="TKO192" s="137"/>
      <c r="TKP192" s="136"/>
      <c r="TKQ192" s="137"/>
      <c r="TKR192" s="136"/>
      <c r="TKS192" s="137"/>
      <c r="TKT192" s="136"/>
      <c r="TKU192" s="137"/>
      <c r="TKV192" s="136"/>
      <c r="TKW192" s="137"/>
      <c r="TKX192" s="136"/>
      <c r="TKY192" s="137"/>
      <c r="TKZ192" s="136"/>
      <c r="TLA192" s="137"/>
      <c r="TLB192" s="136"/>
      <c r="TLC192" s="137"/>
      <c r="TLD192" s="136"/>
      <c r="TLE192" s="137"/>
      <c r="TLF192" s="136"/>
      <c r="TLG192" s="137"/>
      <c r="TLH192" s="136"/>
      <c r="TLI192" s="137"/>
      <c r="TLJ192" s="136"/>
      <c r="TLK192" s="137"/>
      <c r="TLL192" s="136"/>
      <c r="TLM192" s="137"/>
      <c r="TLN192" s="136"/>
      <c r="TLO192" s="137"/>
      <c r="TLP192" s="136"/>
      <c r="TLQ192" s="137"/>
      <c r="TLR192" s="136"/>
      <c r="TLS192" s="137"/>
      <c r="TLT192" s="136"/>
      <c r="TLU192" s="137"/>
      <c r="TLV192" s="136"/>
      <c r="TLW192" s="137"/>
      <c r="TLX192" s="136"/>
      <c r="TLY192" s="137"/>
      <c r="TLZ192" s="136"/>
      <c r="TMA192" s="137"/>
      <c r="TMB192" s="136"/>
      <c r="TMC192" s="137"/>
      <c r="TMD192" s="136"/>
      <c r="TME192" s="137"/>
      <c r="TMF192" s="136"/>
      <c r="TMG192" s="137"/>
      <c r="TMH192" s="136"/>
      <c r="TMI192" s="137"/>
      <c r="TMJ192" s="136"/>
      <c r="TMK192" s="137"/>
      <c r="TML192" s="136"/>
      <c r="TMM192" s="137"/>
      <c r="TMN192" s="136"/>
      <c r="TMO192" s="137"/>
      <c r="TMP192" s="136"/>
      <c r="TMQ192" s="137"/>
      <c r="TMR192" s="136"/>
      <c r="TMS192" s="137"/>
      <c r="TMT192" s="136"/>
      <c r="TMU192" s="137"/>
      <c r="TMV192" s="136"/>
      <c r="TMW192" s="137"/>
      <c r="TMX192" s="136"/>
      <c r="TMY192" s="137"/>
      <c r="TMZ192" s="136"/>
      <c r="TNA192" s="137"/>
      <c r="TNB192" s="136"/>
      <c r="TNC192" s="137"/>
      <c r="TND192" s="136"/>
      <c r="TNE192" s="137"/>
      <c r="TNF192" s="136"/>
      <c r="TNG192" s="137"/>
      <c r="TNH192" s="136"/>
      <c r="TNI192" s="137"/>
      <c r="TNJ192" s="136"/>
      <c r="TNK192" s="137"/>
      <c r="TNL192" s="136"/>
      <c r="TNM192" s="137"/>
      <c r="TNN192" s="136"/>
      <c r="TNO192" s="137"/>
      <c r="TNP192" s="136"/>
      <c r="TNQ192" s="137"/>
      <c r="TNR192" s="136"/>
      <c r="TNS192" s="137"/>
      <c r="TNT192" s="136"/>
      <c r="TNU192" s="137"/>
      <c r="TNV192" s="136"/>
      <c r="TNW192" s="137"/>
      <c r="TNX192" s="136"/>
      <c r="TNY192" s="137"/>
      <c r="TNZ192" s="136"/>
      <c r="TOA192" s="137"/>
      <c r="TOB192" s="136"/>
      <c r="TOC192" s="137"/>
      <c r="TOD192" s="136"/>
      <c r="TOE192" s="137"/>
      <c r="TOF192" s="136"/>
      <c r="TOG192" s="137"/>
      <c r="TOH192" s="136"/>
      <c r="TOI192" s="137"/>
      <c r="TOJ192" s="136"/>
      <c r="TOK192" s="137"/>
      <c r="TOL192" s="136"/>
      <c r="TOM192" s="137"/>
      <c r="TON192" s="136"/>
      <c r="TOO192" s="137"/>
      <c r="TOP192" s="136"/>
      <c r="TOQ192" s="137"/>
      <c r="TOR192" s="136"/>
      <c r="TOS192" s="137"/>
      <c r="TOT192" s="136"/>
      <c r="TOU192" s="137"/>
      <c r="TOV192" s="136"/>
      <c r="TOW192" s="137"/>
      <c r="TOX192" s="136"/>
      <c r="TOY192" s="137"/>
      <c r="TOZ192" s="136"/>
      <c r="TPA192" s="137"/>
      <c r="TPB192" s="136"/>
      <c r="TPC192" s="137"/>
      <c r="TPD192" s="136"/>
      <c r="TPE192" s="137"/>
      <c r="TPF192" s="136"/>
      <c r="TPG192" s="137"/>
      <c r="TPH192" s="136"/>
      <c r="TPI192" s="137"/>
      <c r="TPJ192" s="136"/>
      <c r="TPK192" s="137"/>
      <c r="TPL192" s="136"/>
      <c r="TPM192" s="137"/>
      <c r="TPN192" s="136"/>
      <c r="TPO192" s="137"/>
      <c r="TPP192" s="136"/>
      <c r="TPQ192" s="137"/>
      <c r="TPR192" s="136"/>
      <c r="TPS192" s="137"/>
      <c r="TPT192" s="136"/>
      <c r="TPU192" s="137"/>
      <c r="TPV192" s="136"/>
      <c r="TPW192" s="137"/>
      <c r="TPX192" s="136"/>
      <c r="TPY192" s="137"/>
      <c r="TPZ192" s="136"/>
      <c r="TQA192" s="137"/>
      <c r="TQB192" s="136"/>
      <c r="TQC192" s="137"/>
      <c r="TQD192" s="136"/>
      <c r="TQE192" s="137"/>
      <c r="TQF192" s="136"/>
      <c r="TQG192" s="137"/>
      <c r="TQH192" s="136"/>
      <c r="TQI192" s="137"/>
      <c r="TQJ192" s="136"/>
      <c r="TQK192" s="137"/>
      <c r="TQL192" s="136"/>
      <c r="TQM192" s="137"/>
      <c r="TQN192" s="136"/>
      <c r="TQO192" s="137"/>
      <c r="TQP192" s="136"/>
      <c r="TQQ192" s="137"/>
      <c r="TQR192" s="136"/>
      <c r="TQS192" s="137"/>
      <c r="TQT192" s="136"/>
      <c r="TQU192" s="137"/>
      <c r="TQV192" s="136"/>
      <c r="TQW192" s="137"/>
      <c r="TQX192" s="136"/>
      <c r="TQY192" s="137"/>
      <c r="TQZ192" s="136"/>
      <c r="TRA192" s="137"/>
      <c r="TRB192" s="136"/>
      <c r="TRC192" s="137"/>
      <c r="TRD192" s="136"/>
      <c r="TRE192" s="137"/>
      <c r="TRF192" s="136"/>
      <c r="TRG192" s="137"/>
      <c r="TRH192" s="136"/>
      <c r="TRI192" s="137"/>
      <c r="TRJ192" s="136"/>
      <c r="TRK192" s="137"/>
      <c r="TRL192" s="136"/>
      <c r="TRM192" s="137"/>
      <c r="TRN192" s="136"/>
      <c r="TRO192" s="137"/>
      <c r="TRP192" s="136"/>
      <c r="TRQ192" s="137"/>
      <c r="TRR192" s="136"/>
      <c r="TRS192" s="137"/>
      <c r="TRT192" s="136"/>
      <c r="TRU192" s="137"/>
      <c r="TRV192" s="136"/>
      <c r="TRW192" s="137"/>
      <c r="TRX192" s="136"/>
      <c r="TRY192" s="137"/>
      <c r="TRZ192" s="136"/>
      <c r="TSA192" s="137"/>
      <c r="TSB192" s="136"/>
      <c r="TSC192" s="137"/>
      <c r="TSD192" s="136"/>
      <c r="TSE192" s="137"/>
      <c r="TSF192" s="136"/>
      <c r="TSG192" s="137"/>
      <c r="TSH192" s="136"/>
      <c r="TSI192" s="137"/>
      <c r="TSJ192" s="136"/>
      <c r="TSK192" s="137"/>
      <c r="TSL192" s="136"/>
      <c r="TSM192" s="137"/>
      <c r="TSN192" s="136"/>
      <c r="TSO192" s="137"/>
      <c r="TSP192" s="136"/>
      <c r="TSQ192" s="137"/>
      <c r="TSR192" s="136"/>
      <c r="TSS192" s="137"/>
      <c r="TST192" s="136"/>
      <c r="TSU192" s="137"/>
      <c r="TSV192" s="136"/>
      <c r="TSW192" s="137"/>
      <c r="TSX192" s="136"/>
      <c r="TSY192" s="137"/>
      <c r="TSZ192" s="136"/>
      <c r="TTA192" s="137"/>
      <c r="TTB192" s="136"/>
      <c r="TTC192" s="137"/>
      <c r="TTD192" s="136"/>
      <c r="TTE192" s="137"/>
      <c r="TTF192" s="136"/>
      <c r="TTG192" s="137"/>
      <c r="TTH192" s="136"/>
      <c r="TTI192" s="137"/>
      <c r="TTJ192" s="136"/>
      <c r="TTK192" s="137"/>
      <c r="TTL192" s="136"/>
      <c r="TTM192" s="137"/>
      <c r="TTN192" s="136"/>
      <c r="TTO192" s="137"/>
      <c r="TTP192" s="136"/>
      <c r="TTQ192" s="137"/>
      <c r="TTR192" s="136"/>
      <c r="TTS192" s="137"/>
      <c r="TTT192" s="136"/>
      <c r="TTU192" s="137"/>
      <c r="TTV192" s="136"/>
      <c r="TTW192" s="137"/>
      <c r="TTX192" s="136"/>
      <c r="TTY192" s="137"/>
      <c r="TTZ192" s="136"/>
      <c r="TUA192" s="137"/>
      <c r="TUB192" s="136"/>
      <c r="TUC192" s="137"/>
      <c r="TUD192" s="136"/>
      <c r="TUE192" s="137"/>
      <c r="TUF192" s="136"/>
      <c r="TUG192" s="137"/>
      <c r="TUH192" s="136"/>
      <c r="TUI192" s="137"/>
      <c r="TUJ192" s="136"/>
      <c r="TUK192" s="137"/>
      <c r="TUL192" s="136"/>
      <c r="TUM192" s="137"/>
      <c r="TUN192" s="136"/>
      <c r="TUO192" s="137"/>
      <c r="TUP192" s="136"/>
      <c r="TUQ192" s="137"/>
      <c r="TUR192" s="136"/>
      <c r="TUS192" s="137"/>
      <c r="TUT192" s="136"/>
      <c r="TUU192" s="137"/>
      <c r="TUV192" s="136"/>
      <c r="TUW192" s="137"/>
      <c r="TUX192" s="136"/>
      <c r="TUY192" s="137"/>
      <c r="TUZ192" s="136"/>
      <c r="TVA192" s="137"/>
      <c r="TVB192" s="136"/>
      <c r="TVC192" s="137"/>
      <c r="TVD192" s="136"/>
      <c r="TVE192" s="137"/>
      <c r="TVF192" s="136"/>
      <c r="TVG192" s="137"/>
      <c r="TVH192" s="136"/>
      <c r="TVI192" s="137"/>
      <c r="TVJ192" s="136"/>
      <c r="TVK192" s="137"/>
      <c r="TVL192" s="136"/>
      <c r="TVM192" s="137"/>
      <c r="TVN192" s="136"/>
      <c r="TVO192" s="137"/>
      <c r="TVP192" s="136"/>
      <c r="TVQ192" s="137"/>
      <c r="TVR192" s="136"/>
      <c r="TVS192" s="137"/>
      <c r="TVT192" s="136"/>
      <c r="TVU192" s="137"/>
      <c r="TVV192" s="136"/>
      <c r="TVW192" s="137"/>
      <c r="TVX192" s="136"/>
      <c r="TVY192" s="137"/>
      <c r="TVZ192" s="136"/>
      <c r="TWA192" s="137"/>
      <c r="TWB192" s="136"/>
      <c r="TWC192" s="137"/>
      <c r="TWD192" s="136"/>
      <c r="TWE192" s="137"/>
      <c r="TWF192" s="136"/>
      <c r="TWG192" s="137"/>
      <c r="TWH192" s="136"/>
      <c r="TWI192" s="137"/>
      <c r="TWJ192" s="136"/>
      <c r="TWK192" s="137"/>
      <c r="TWL192" s="136"/>
      <c r="TWM192" s="137"/>
      <c r="TWN192" s="136"/>
      <c r="TWO192" s="137"/>
      <c r="TWP192" s="136"/>
      <c r="TWQ192" s="137"/>
      <c r="TWR192" s="136"/>
      <c r="TWS192" s="137"/>
      <c r="TWT192" s="136"/>
      <c r="TWU192" s="137"/>
      <c r="TWV192" s="136"/>
      <c r="TWW192" s="137"/>
      <c r="TWX192" s="136"/>
      <c r="TWY192" s="137"/>
      <c r="TWZ192" s="136"/>
      <c r="TXA192" s="137"/>
      <c r="TXB192" s="136"/>
      <c r="TXC192" s="137"/>
      <c r="TXD192" s="136"/>
      <c r="TXE192" s="137"/>
      <c r="TXF192" s="136"/>
      <c r="TXG192" s="137"/>
      <c r="TXH192" s="136"/>
      <c r="TXI192" s="137"/>
      <c r="TXJ192" s="136"/>
      <c r="TXK192" s="137"/>
      <c r="TXL192" s="136"/>
      <c r="TXM192" s="137"/>
      <c r="TXN192" s="136"/>
      <c r="TXO192" s="137"/>
      <c r="TXP192" s="136"/>
      <c r="TXQ192" s="137"/>
      <c r="TXR192" s="136"/>
      <c r="TXS192" s="137"/>
      <c r="TXT192" s="136"/>
      <c r="TXU192" s="137"/>
      <c r="TXV192" s="136"/>
      <c r="TXW192" s="137"/>
      <c r="TXX192" s="136"/>
      <c r="TXY192" s="137"/>
      <c r="TXZ192" s="136"/>
      <c r="TYA192" s="137"/>
      <c r="TYB192" s="136"/>
      <c r="TYC192" s="137"/>
      <c r="TYD192" s="136"/>
      <c r="TYE192" s="137"/>
      <c r="TYF192" s="136"/>
      <c r="TYG192" s="137"/>
      <c r="TYH192" s="136"/>
      <c r="TYI192" s="137"/>
      <c r="TYJ192" s="136"/>
      <c r="TYK192" s="137"/>
      <c r="TYL192" s="136"/>
      <c r="TYM192" s="137"/>
      <c r="TYN192" s="136"/>
      <c r="TYO192" s="137"/>
      <c r="TYP192" s="136"/>
      <c r="TYQ192" s="137"/>
      <c r="TYR192" s="136"/>
      <c r="TYS192" s="137"/>
      <c r="TYT192" s="136"/>
      <c r="TYU192" s="137"/>
      <c r="TYV192" s="136"/>
      <c r="TYW192" s="137"/>
      <c r="TYX192" s="136"/>
      <c r="TYY192" s="137"/>
      <c r="TYZ192" s="136"/>
      <c r="TZA192" s="137"/>
      <c r="TZB192" s="136"/>
      <c r="TZC192" s="137"/>
      <c r="TZD192" s="136"/>
      <c r="TZE192" s="137"/>
      <c r="TZF192" s="136"/>
      <c r="TZG192" s="137"/>
      <c r="TZH192" s="136"/>
      <c r="TZI192" s="137"/>
      <c r="TZJ192" s="136"/>
      <c r="TZK192" s="137"/>
      <c r="TZL192" s="136"/>
      <c r="TZM192" s="137"/>
      <c r="TZN192" s="136"/>
      <c r="TZO192" s="137"/>
      <c r="TZP192" s="136"/>
      <c r="TZQ192" s="137"/>
      <c r="TZR192" s="136"/>
      <c r="TZS192" s="137"/>
      <c r="TZT192" s="136"/>
      <c r="TZU192" s="137"/>
      <c r="TZV192" s="136"/>
      <c r="TZW192" s="137"/>
      <c r="TZX192" s="136"/>
      <c r="TZY192" s="137"/>
      <c r="TZZ192" s="136"/>
      <c r="UAA192" s="137"/>
      <c r="UAB192" s="136"/>
      <c r="UAC192" s="137"/>
      <c r="UAD192" s="136"/>
      <c r="UAE192" s="137"/>
      <c r="UAF192" s="136"/>
      <c r="UAG192" s="137"/>
      <c r="UAH192" s="136"/>
      <c r="UAI192" s="137"/>
      <c r="UAJ192" s="136"/>
      <c r="UAK192" s="137"/>
      <c r="UAL192" s="136"/>
      <c r="UAM192" s="137"/>
      <c r="UAN192" s="136"/>
      <c r="UAO192" s="137"/>
      <c r="UAP192" s="136"/>
      <c r="UAQ192" s="137"/>
      <c r="UAR192" s="136"/>
      <c r="UAS192" s="137"/>
      <c r="UAT192" s="136"/>
      <c r="UAU192" s="137"/>
      <c r="UAV192" s="136"/>
      <c r="UAW192" s="137"/>
      <c r="UAX192" s="136"/>
      <c r="UAY192" s="137"/>
      <c r="UAZ192" s="136"/>
      <c r="UBA192" s="137"/>
      <c r="UBB192" s="136"/>
      <c r="UBC192" s="137"/>
      <c r="UBD192" s="136"/>
      <c r="UBE192" s="137"/>
      <c r="UBF192" s="136"/>
      <c r="UBG192" s="137"/>
      <c r="UBH192" s="136"/>
      <c r="UBI192" s="137"/>
      <c r="UBJ192" s="136"/>
      <c r="UBK192" s="137"/>
      <c r="UBL192" s="136"/>
      <c r="UBM192" s="137"/>
      <c r="UBN192" s="136"/>
      <c r="UBO192" s="137"/>
      <c r="UBP192" s="136"/>
      <c r="UBQ192" s="137"/>
      <c r="UBR192" s="136"/>
      <c r="UBS192" s="137"/>
      <c r="UBT192" s="136"/>
      <c r="UBU192" s="137"/>
      <c r="UBV192" s="136"/>
      <c r="UBW192" s="137"/>
      <c r="UBX192" s="136"/>
      <c r="UBY192" s="137"/>
      <c r="UBZ192" s="136"/>
      <c r="UCA192" s="137"/>
      <c r="UCB192" s="136"/>
      <c r="UCC192" s="137"/>
      <c r="UCD192" s="136"/>
      <c r="UCE192" s="137"/>
      <c r="UCF192" s="136"/>
      <c r="UCG192" s="137"/>
      <c r="UCH192" s="136"/>
      <c r="UCI192" s="137"/>
      <c r="UCJ192" s="136"/>
      <c r="UCK192" s="137"/>
      <c r="UCL192" s="136"/>
      <c r="UCM192" s="137"/>
      <c r="UCN192" s="136"/>
      <c r="UCO192" s="137"/>
      <c r="UCP192" s="136"/>
      <c r="UCQ192" s="137"/>
      <c r="UCR192" s="136"/>
      <c r="UCS192" s="137"/>
      <c r="UCT192" s="136"/>
      <c r="UCU192" s="137"/>
      <c r="UCV192" s="136"/>
      <c r="UCW192" s="137"/>
      <c r="UCX192" s="136"/>
      <c r="UCY192" s="137"/>
      <c r="UCZ192" s="136"/>
      <c r="UDA192" s="137"/>
      <c r="UDB192" s="136"/>
      <c r="UDC192" s="137"/>
      <c r="UDD192" s="136"/>
      <c r="UDE192" s="137"/>
      <c r="UDF192" s="136"/>
      <c r="UDG192" s="137"/>
      <c r="UDH192" s="136"/>
      <c r="UDI192" s="137"/>
      <c r="UDJ192" s="136"/>
      <c r="UDK192" s="137"/>
      <c r="UDL192" s="136"/>
      <c r="UDM192" s="137"/>
      <c r="UDN192" s="136"/>
      <c r="UDO192" s="137"/>
      <c r="UDP192" s="136"/>
      <c r="UDQ192" s="137"/>
      <c r="UDR192" s="136"/>
      <c r="UDS192" s="137"/>
      <c r="UDT192" s="136"/>
      <c r="UDU192" s="137"/>
      <c r="UDV192" s="136"/>
      <c r="UDW192" s="137"/>
      <c r="UDX192" s="136"/>
      <c r="UDY192" s="137"/>
      <c r="UDZ192" s="136"/>
      <c r="UEA192" s="137"/>
      <c r="UEB192" s="136"/>
      <c r="UEC192" s="137"/>
      <c r="UED192" s="136"/>
      <c r="UEE192" s="137"/>
      <c r="UEF192" s="136"/>
      <c r="UEG192" s="137"/>
      <c r="UEH192" s="136"/>
      <c r="UEI192" s="137"/>
      <c r="UEJ192" s="136"/>
      <c r="UEK192" s="137"/>
      <c r="UEL192" s="136"/>
      <c r="UEM192" s="137"/>
      <c r="UEN192" s="136"/>
      <c r="UEO192" s="137"/>
      <c r="UEP192" s="136"/>
      <c r="UEQ192" s="137"/>
      <c r="UER192" s="136"/>
      <c r="UES192" s="137"/>
      <c r="UET192" s="136"/>
      <c r="UEU192" s="137"/>
      <c r="UEV192" s="136"/>
      <c r="UEW192" s="137"/>
      <c r="UEX192" s="136"/>
      <c r="UEY192" s="137"/>
      <c r="UEZ192" s="136"/>
      <c r="UFA192" s="137"/>
      <c r="UFB192" s="136"/>
      <c r="UFC192" s="137"/>
      <c r="UFD192" s="136"/>
      <c r="UFE192" s="137"/>
      <c r="UFF192" s="136"/>
      <c r="UFG192" s="137"/>
      <c r="UFH192" s="136"/>
      <c r="UFI192" s="137"/>
      <c r="UFJ192" s="136"/>
      <c r="UFK192" s="137"/>
      <c r="UFL192" s="136"/>
      <c r="UFM192" s="137"/>
      <c r="UFN192" s="136"/>
      <c r="UFO192" s="137"/>
      <c r="UFP192" s="136"/>
      <c r="UFQ192" s="137"/>
      <c r="UFR192" s="136"/>
      <c r="UFS192" s="137"/>
      <c r="UFT192" s="136"/>
      <c r="UFU192" s="137"/>
      <c r="UFV192" s="136"/>
      <c r="UFW192" s="137"/>
      <c r="UFX192" s="136"/>
      <c r="UFY192" s="137"/>
      <c r="UFZ192" s="136"/>
      <c r="UGA192" s="137"/>
      <c r="UGB192" s="136"/>
      <c r="UGC192" s="137"/>
      <c r="UGD192" s="136"/>
      <c r="UGE192" s="137"/>
      <c r="UGF192" s="136"/>
      <c r="UGG192" s="137"/>
      <c r="UGH192" s="136"/>
      <c r="UGI192" s="137"/>
      <c r="UGJ192" s="136"/>
      <c r="UGK192" s="137"/>
      <c r="UGL192" s="136"/>
      <c r="UGM192" s="137"/>
      <c r="UGN192" s="136"/>
      <c r="UGO192" s="137"/>
      <c r="UGP192" s="136"/>
      <c r="UGQ192" s="137"/>
      <c r="UGR192" s="136"/>
      <c r="UGS192" s="137"/>
      <c r="UGT192" s="136"/>
      <c r="UGU192" s="137"/>
      <c r="UGV192" s="136"/>
      <c r="UGW192" s="137"/>
      <c r="UGX192" s="136"/>
      <c r="UGY192" s="137"/>
      <c r="UGZ192" s="136"/>
      <c r="UHA192" s="137"/>
      <c r="UHB192" s="136"/>
      <c r="UHC192" s="137"/>
      <c r="UHD192" s="136"/>
      <c r="UHE192" s="137"/>
      <c r="UHF192" s="136"/>
      <c r="UHG192" s="137"/>
      <c r="UHH192" s="136"/>
      <c r="UHI192" s="137"/>
      <c r="UHJ192" s="136"/>
      <c r="UHK192" s="137"/>
      <c r="UHL192" s="136"/>
      <c r="UHM192" s="137"/>
      <c r="UHN192" s="136"/>
      <c r="UHO192" s="137"/>
      <c r="UHP192" s="136"/>
      <c r="UHQ192" s="137"/>
      <c r="UHR192" s="136"/>
      <c r="UHS192" s="137"/>
      <c r="UHT192" s="136"/>
      <c r="UHU192" s="137"/>
      <c r="UHV192" s="136"/>
      <c r="UHW192" s="137"/>
      <c r="UHX192" s="136"/>
      <c r="UHY192" s="137"/>
      <c r="UHZ192" s="136"/>
      <c r="UIA192" s="137"/>
      <c r="UIB192" s="136"/>
      <c r="UIC192" s="137"/>
      <c r="UID192" s="136"/>
      <c r="UIE192" s="137"/>
      <c r="UIF192" s="136"/>
      <c r="UIG192" s="137"/>
      <c r="UIH192" s="136"/>
      <c r="UII192" s="137"/>
      <c r="UIJ192" s="136"/>
      <c r="UIK192" s="137"/>
      <c r="UIL192" s="136"/>
      <c r="UIM192" s="137"/>
      <c r="UIN192" s="136"/>
      <c r="UIO192" s="137"/>
      <c r="UIP192" s="136"/>
      <c r="UIQ192" s="137"/>
      <c r="UIR192" s="136"/>
      <c r="UIS192" s="137"/>
      <c r="UIT192" s="136"/>
      <c r="UIU192" s="137"/>
      <c r="UIV192" s="136"/>
      <c r="UIW192" s="137"/>
      <c r="UIX192" s="136"/>
      <c r="UIY192" s="137"/>
      <c r="UIZ192" s="136"/>
      <c r="UJA192" s="137"/>
      <c r="UJB192" s="136"/>
      <c r="UJC192" s="137"/>
      <c r="UJD192" s="136"/>
      <c r="UJE192" s="137"/>
      <c r="UJF192" s="136"/>
      <c r="UJG192" s="137"/>
      <c r="UJH192" s="136"/>
      <c r="UJI192" s="137"/>
      <c r="UJJ192" s="136"/>
      <c r="UJK192" s="137"/>
      <c r="UJL192" s="136"/>
      <c r="UJM192" s="137"/>
      <c r="UJN192" s="136"/>
      <c r="UJO192" s="137"/>
      <c r="UJP192" s="136"/>
      <c r="UJQ192" s="137"/>
      <c r="UJR192" s="136"/>
      <c r="UJS192" s="137"/>
      <c r="UJT192" s="136"/>
      <c r="UJU192" s="137"/>
      <c r="UJV192" s="136"/>
      <c r="UJW192" s="137"/>
      <c r="UJX192" s="136"/>
      <c r="UJY192" s="137"/>
      <c r="UJZ192" s="136"/>
      <c r="UKA192" s="137"/>
      <c r="UKB192" s="136"/>
      <c r="UKC192" s="137"/>
      <c r="UKD192" s="136"/>
      <c r="UKE192" s="137"/>
      <c r="UKF192" s="136"/>
      <c r="UKG192" s="137"/>
      <c r="UKH192" s="136"/>
      <c r="UKI192" s="137"/>
      <c r="UKJ192" s="136"/>
      <c r="UKK192" s="137"/>
      <c r="UKL192" s="136"/>
      <c r="UKM192" s="137"/>
      <c r="UKN192" s="136"/>
      <c r="UKO192" s="137"/>
      <c r="UKP192" s="136"/>
      <c r="UKQ192" s="137"/>
      <c r="UKR192" s="136"/>
      <c r="UKS192" s="137"/>
      <c r="UKT192" s="136"/>
      <c r="UKU192" s="137"/>
      <c r="UKV192" s="136"/>
      <c r="UKW192" s="137"/>
      <c r="UKX192" s="136"/>
      <c r="UKY192" s="137"/>
      <c r="UKZ192" s="136"/>
      <c r="ULA192" s="137"/>
      <c r="ULB192" s="136"/>
      <c r="ULC192" s="137"/>
      <c r="ULD192" s="136"/>
      <c r="ULE192" s="137"/>
      <c r="ULF192" s="136"/>
      <c r="ULG192" s="137"/>
      <c r="ULH192" s="136"/>
      <c r="ULI192" s="137"/>
      <c r="ULJ192" s="136"/>
      <c r="ULK192" s="137"/>
      <c r="ULL192" s="136"/>
      <c r="ULM192" s="137"/>
      <c r="ULN192" s="136"/>
      <c r="ULO192" s="137"/>
      <c r="ULP192" s="136"/>
      <c r="ULQ192" s="137"/>
      <c r="ULR192" s="136"/>
      <c r="ULS192" s="137"/>
      <c r="ULT192" s="136"/>
      <c r="ULU192" s="137"/>
      <c r="ULV192" s="136"/>
      <c r="ULW192" s="137"/>
      <c r="ULX192" s="136"/>
      <c r="ULY192" s="137"/>
      <c r="ULZ192" s="136"/>
      <c r="UMA192" s="137"/>
      <c r="UMB192" s="136"/>
      <c r="UMC192" s="137"/>
      <c r="UMD192" s="136"/>
      <c r="UME192" s="137"/>
      <c r="UMF192" s="136"/>
      <c r="UMG192" s="137"/>
      <c r="UMH192" s="136"/>
      <c r="UMI192" s="137"/>
      <c r="UMJ192" s="136"/>
      <c r="UMK192" s="137"/>
      <c r="UML192" s="136"/>
      <c r="UMM192" s="137"/>
      <c r="UMN192" s="136"/>
      <c r="UMO192" s="137"/>
      <c r="UMP192" s="136"/>
      <c r="UMQ192" s="137"/>
      <c r="UMR192" s="136"/>
      <c r="UMS192" s="137"/>
      <c r="UMT192" s="136"/>
      <c r="UMU192" s="137"/>
      <c r="UMV192" s="136"/>
      <c r="UMW192" s="137"/>
      <c r="UMX192" s="136"/>
      <c r="UMY192" s="137"/>
      <c r="UMZ192" s="136"/>
      <c r="UNA192" s="137"/>
      <c r="UNB192" s="136"/>
      <c r="UNC192" s="137"/>
      <c r="UND192" s="136"/>
      <c r="UNE192" s="137"/>
      <c r="UNF192" s="136"/>
      <c r="UNG192" s="137"/>
      <c r="UNH192" s="136"/>
      <c r="UNI192" s="137"/>
      <c r="UNJ192" s="136"/>
      <c r="UNK192" s="137"/>
      <c r="UNL192" s="136"/>
      <c r="UNM192" s="137"/>
      <c r="UNN192" s="136"/>
      <c r="UNO192" s="137"/>
      <c r="UNP192" s="136"/>
      <c r="UNQ192" s="137"/>
      <c r="UNR192" s="136"/>
      <c r="UNS192" s="137"/>
      <c r="UNT192" s="136"/>
      <c r="UNU192" s="137"/>
      <c r="UNV192" s="136"/>
      <c r="UNW192" s="137"/>
      <c r="UNX192" s="136"/>
      <c r="UNY192" s="137"/>
      <c r="UNZ192" s="136"/>
      <c r="UOA192" s="137"/>
      <c r="UOB192" s="136"/>
      <c r="UOC192" s="137"/>
      <c r="UOD192" s="136"/>
      <c r="UOE192" s="137"/>
      <c r="UOF192" s="136"/>
      <c r="UOG192" s="137"/>
      <c r="UOH192" s="136"/>
      <c r="UOI192" s="137"/>
      <c r="UOJ192" s="136"/>
      <c r="UOK192" s="137"/>
      <c r="UOL192" s="136"/>
      <c r="UOM192" s="137"/>
      <c r="UON192" s="136"/>
      <c r="UOO192" s="137"/>
      <c r="UOP192" s="136"/>
      <c r="UOQ192" s="137"/>
      <c r="UOR192" s="136"/>
      <c r="UOS192" s="137"/>
      <c r="UOT192" s="136"/>
      <c r="UOU192" s="137"/>
      <c r="UOV192" s="136"/>
      <c r="UOW192" s="137"/>
      <c r="UOX192" s="136"/>
      <c r="UOY192" s="137"/>
      <c r="UOZ192" s="136"/>
      <c r="UPA192" s="137"/>
      <c r="UPB192" s="136"/>
      <c r="UPC192" s="137"/>
      <c r="UPD192" s="136"/>
      <c r="UPE192" s="137"/>
      <c r="UPF192" s="136"/>
      <c r="UPG192" s="137"/>
      <c r="UPH192" s="136"/>
      <c r="UPI192" s="137"/>
      <c r="UPJ192" s="136"/>
      <c r="UPK192" s="137"/>
      <c r="UPL192" s="136"/>
      <c r="UPM192" s="137"/>
      <c r="UPN192" s="136"/>
      <c r="UPO192" s="137"/>
      <c r="UPP192" s="136"/>
      <c r="UPQ192" s="137"/>
      <c r="UPR192" s="136"/>
      <c r="UPS192" s="137"/>
      <c r="UPT192" s="136"/>
      <c r="UPU192" s="137"/>
      <c r="UPV192" s="136"/>
      <c r="UPW192" s="137"/>
      <c r="UPX192" s="136"/>
      <c r="UPY192" s="137"/>
      <c r="UPZ192" s="136"/>
      <c r="UQA192" s="137"/>
      <c r="UQB192" s="136"/>
      <c r="UQC192" s="137"/>
      <c r="UQD192" s="136"/>
      <c r="UQE192" s="137"/>
      <c r="UQF192" s="136"/>
      <c r="UQG192" s="137"/>
      <c r="UQH192" s="136"/>
      <c r="UQI192" s="137"/>
      <c r="UQJ192" s="136"/>
      <c r="UQK192" s="137"/>
      <c r="UQL192" s="136"/>
      <c r="UQM192" s="137"/>
      <c r="UQN192" s="136"/>
      <c r="UQO192" s="137"/>
      <c r="UQP192" s="136"/>
      <c r="UQQ192" s="137"/>
      <c r="UQR192" s="136"/>
      <c r="UQS192" s="137"/>
      <c r="UQT192" s="136"/>
      <c r="UQU192" s="137"/>
      <c r="UQV192" s="136"/>
      <c r="UQW192" s="137"/>
      <c r="UQX192" s="136"/>
      <c r="UQY192" s="137"/>
      <c r="UQZ192" s="136"/>
      <c r="URA192" s="137"/>
      <c r="URB192" s="136"/>
      <c r="URC192" s="137"/>
      <c r="URD192" s="136"/>
      <c r="URE192" s="137"/>
      <c r="URF192" s="136"/>
      <c r="URG192" s="137"/>
      <c r="URH192" s="136"/>
      <c r="URI192" s="137"/>
      <c r="URJ192" s="136"/>
      <c r="URK192" s="137"/>
      <c r="URL192" s="136"/>
      <c r="URM192" s="137"/>
      <c r="URN192" s="136"/>
      <c r="URO192" s="137"/>
      <c r="URP192" s="136"/>
      <c r="URQ192" s="137"/>
      <c r="URR192" s="136"/>
      <c r="URS192" s="137"/>
      <c r="URT192" s="136"/>
      <c r="URU192" s="137"/>
      <c r="URV192" s="136"/>
      <c r="URW192" s="137"/>
      <c r="URX192" s="136"/>
      <c r="URY192" s="137"/>
      <c r="URZ192" s="136"/>
      <c r="USA192" s="137"/>
      <c r="USB192" s="136"/>
      <c r="USC192" s="137"/>
      <c r="USD192" s="136"/>
      <c r="USE192" s="137"/>
      <c r="USF192" s="136"/>
      <c r="USG192" s="137"/>
      <c r="USH192" s="136"/>
      <c r="USI192" s="137"/>
      <c r="USJ192" s="136"/>
      <c r="USK192" s="137"/>
      <c r="USL192" s="136"/>
      <c r="USM192" s="137"/>
      <c r="USN192" s="136"/>
      <c r="USO192" s="137"/>
      <c r="USP192" s="136"/>
      <c r="USQ192" s="137"/>
      <c r="USR192" s="136"/>
      <c r="USS192" s="137"/>
      <c r="UST192" s="136"/>
      <c r="USU192" s="137"/>
      <c r="USV192" s="136"/>
      <c r="USW192" s="137"/>
      <c r="USX192" s="136"/>
      <c r="USY192" s="137"/>
      <c r="USZ192" s="136"/>
      <c r="UTA192" s="137"/>
      <c r="UTB192" s="136"/>
      <c r="UTC192" s="137"/>
      <c r="UTD192" s="136"/>
      <c r="UTE192" s="137"/>
      <c r="UTF192" s="136"/>
      <c r="UTG192" s="137"/>
      <c r="UTH192" s="136"/>
      <c r="UTI192" s="137"/>
      <c r="UTJ192" s="136"/>
      <c r="UTK192" s="137"/>
      <c r="UTL192" s="136"/>
      <c r="UTM192" s="137"/>
      <c r="UTN192" s="136"/>
      <c r="UTO192" s="137"/>
      <c r="UTP192" s="136"/>
      <c r="UTQ192" s="137"/>
      <c r="UTR192" s="136"/>
      <c r="UTS192" s="137"/>
      <c r="UTT192" s="136"/>
      <c r="UTU192" s="137"/>
      <c r="UTV192" s="136"/>
      <c r="UTW192" s="137"/>
      <c r="UTX192" s="136"/>
      <c r="UTY192" s="137"/>
      <c r="UTZ192" s="136"/>
      <c r="UUA192" s="137"/>
      <c r="UUB192" s="136"/>
      <c r="UUC192" s="137"/>
      <c r="UUD192" s="136"/>
      <c r="UUE192" s="137"/>
      <c r="UUF192" s="136"/>
      <c r="UUG192" s="137"/>
      <c r="UUH192" s="136"/>
      <c r="UUI192" s="137"/>
      <c r="UUJ192" s="136"/>
      <c r="UUK192" s="137"/>
      <c r="UUL192" s="136"/>
      <c r="UUM192" s="137"/>
      <c r="UUN192" s="136"/>
      <c r="UUO192" s="137"/>
      <c r="UUP192" s="136"/>
      <c r="UUQ192" s="137"/>
      <c r="UUR192" s="136"/>
      <c r="UUS192" s="137"/>
      <c r="UUT192" s="136"/>
      <c r="UUU192" s="137"/>
      <c r="UUV192" s="136"/>
      <c r="UUW192" s="137"/>
      <c r="UUX192" s="136"/>
      <c r="UUY192" s="137"/>
      <c r="UUZ192" s="136"/>
      <c r="UVA192" s="137"/>
      <c r="UVB192" s="136"/>
      <c r="UVC192" s="137"/>
      <c r="UVD192" s="136"/>
      <c r="UVE192" s="137"/>
      <c r="UVF192" s="136"/>
      <c r="UVG192" s="137"/>
      <c r="UVH192" s="136"/>
      <c r="UVI192" s="137"/>
      <c r="UVJ192" s="136"/>
      <c r="UVK192" s="137"/>
      <c r="UVL192" s="136"/>
      <c r="UVM192" s="137"/>
      <c r="UVN192" s="136"/>
      <c r="UVO192" s="137"/>
      <c r="UVP192" s="136"/>
      <c r="UVQ192" s="137"/>
      <c r="UVR192" s="136"/>
      <c r="UVS192" s="137"/>
      <c r="UVT192" s="136"/>
      <c r="UVU192" s="137"/>
      <c r="UVV192" s="136"/>
      <c r="UVW192" s="137"/>
      <c r="UVX192" s="136"/>
      <c r="UVY192" s="137"/>
      <c r="UVZ192" s="136"/>
      <c r="UWA192" s="137"/>
      <c r="UWB192" s="136"/>
      <c r="UWC192" s="137"/>
      <c r="UWD192" s="136"/>
      <c r="UWE192" s="137"/>
      <c r="UWF192" s="136"/>
      <c r="UWG192" s="137"/>
      <c r="UWH192" s="136"/>
      <c r="UWI192" s="137"/>
      <c r="UWJ192" s="136"/>
      <c r="UWK192" s="137"/>
      <c r="UWL192" s="136"/>
      <c r="UWM192" s="137"/>
      <c r="UWN192" s="136"/>
      <c r="UWO192" s="137"/>
      <c r="UWP192" s="136"/>
      <c r="UWQ192" s="137"/>
      <c r="UWR192" s="136"/>
      <c r="UWS192" s="137"/>
      <c r="UWT192" s="136"/>
      <c r="UWU192" s="137"/>
      <c r="UWV192" s="136"/>
      <c r="UWW192" s="137"/>
      <c r="UWX192" s="136"/>
      <c r="UWY192" s="137"/>
      <c r="UWZ192" s="136"/>
      <c r="UXA192" s="137"/>
      <c r="UXB192" s="136"/>
      <c r="UXC192" s="137"/>
      <c r="UXD192" s="136"/>
      <c r="UXE192" s="137"/>
      <c r="UXF192" s="136"/>
      <c r="UXG192" s="137"/>
      <c r="UXH192" s="136"/>
      <c r="UXI192" s="137"/>
      <c r="UXJ192" s="136"/>
      <c r="UXK192" s="137"/>
      <c r="UXL192" s="136"/>
      <c r="UXM192" s="137"/>
      <c r="UXN192" s="136"/>
      <c r="UXO192" s="137"/>
      <c r="UXP192" s="136"/>
      <c r="UXQ192" s="137"/>
      <c r="UXR192" s="136"/>
      <c r="UXS192" s="137"/>
      <c r="UXT192" s="136"/>
      <c r="UXU192" s="137"/>
      <c r="UXV192" s="136"/>
      <c r="UXW192" s="137"/>
      <c r="UXX192" s="136"/>
      <c r="UXY192" s="137"/>
      <c r="UXZ192" s="136"/>
      <c r="UYA192" s="137"/>
      <c r="UYB192" s="136"/>
      <c r="UYC192" s="137"/>
      <c r="UYD192" s="136"/>
      <c r="UYE192" s="137"/>
      <c r="UYF192" s="136"/>
      <c r="UYG192" s="137"/>
      <c r="UYH192" s="136"/>
      <c r="UYI192" s="137"/>
      <c r="UYJ192" s="136"/>
      <c r="UYK192" s="137"/>
      <c r="UYL192" s="136"/>
      <c r="UYM192" s="137"/>
      <c r="UYN192" s="136"/>
      <c r="UYO192" s="137"/>
      <c r="UYP192" s="136"/>
      <c r="UYQ192" s="137"/>
      <c r="UYR192" s="136"/>
      <c r="UYS192" s="137"/>
      <c r="UYT192" s="136"/>
      <c r="UYU192" s="137"/>
      <c r="UYV192" s="136"/>
      <c r="UYW192" s="137"/>
      <c r="UYX192" s="136"/>
      <c r="UYY192" s="137"/>
      <c r="UYZ192" s="136"/>
      <c r="UZA192" s="137"/>
      <c r="UZB192" s="136"/>
      <c r="UZC192" s="137"/>
      <c r="UZD192" s="136"/>
      <c r="UZE192" s="137"/>
      <c r="UZF192" s="136"/>
      <c r="UZG192" s="137"/>
      <c r="UZH192" s="136"/>
      <c r="UZI192" s="137"/>
      <c r="UZJ192" s="136"/>
      <c r="UZK192" s="137"/>
      <c r="UZL192" s="136"/>
      <c r="UZM192" s="137"/>
      <c r="UZN192" s="136"/>
      <c r="UZO192" s="137"/>
      <c r="UZP192" s="136"/>
      <c r="UZQ192" s="137"/>
      <c r="UZR192" s="136"/>
      <c r="UZS192" s="137"/>
      <c r="UZT192" s="136"/>
      <c r="UZU192" s="137"/>
      <c r="UZV192" s="136"/>
      <c r="UZW192" s="137"/>
      <c r="UZX192" s="136"/>
      <c r="UZY192" s="137"/>
      <c r="UZZ192" s="136"/>
      <c r="VAA192" s="137"/>
      <c r="VAB192" s="136"/>
      <c r="VAC192" s="137"/>
      <c r="VAD192" s="136"/>
      <c r="VAE192" s="137"/>
      <c r="VAF192" s="136"/>
      <c r="VAG192" s="137"/>
      <c r="VAH192" s="136"/>
      <c r="VAI192" s="137"/>
      <c r="VAJ192" s="136"/>
      <c r="VAK192" s="137"/>
      <c r="VAL192" s="136"/>
      <c r="VAM192" s="137"/>
      <c r="VAN192" s="136"/>
      <c r="VAO192" s="137"/>
      <c r="VAP192" s="136"/>
      <c r="VAQ192" s="137"/>
      <c r="VAR192" s="136"/>
      <c r="VAS192" s="137"/>
      <c r="VAT192" s="136"/>
      <c r="VAU192" s="137"/>
      <c r="VAV192" s="136"/>
      <c r="VAW192" s="137"/>
      <c r="VAX192" s="136"/>
      <c r="VAY192" s="137"/>
      <c r="VAZ192" s="136"/>
      <c r="VBA192" s="137"/>
      <c r="VBB192" s="136"/>
      <c r="VBC192" s="137"/>
      <c r="VBD192" s="136"/>
      <c r="VBE192" s="137"/>
      <c r="VBF192" s="136"/>
      <c r="VBG192" s="137"/>
      <c r="VBH192" s="136"/>
      <c r="VBI192" s="137"/>
      <c r="VBJ192" s="136"/>
      <c r="VBK192" s="137"/>
      <c r="VBL192" s="136"/>
      <c r="VBM192" s="137"/>
      <c r="VBN192" s="136"/>
      <c r="VBO192" s="137"/>
      <c r="VBP192" s="136"/>
      <c r="VBQ192" s="137"/>
      <c r="VBR192" s="136"/>
      <c r="VBS192" s="137"/>
      <c r="VBT192" s="136"/>
      <c r="VBU192" s="137"/>
      <c r="VBV192" s="136"/>
      <c r="VBW192" s="137"/>
      <c r="VBX192" s="136"/>
      <c r="VBY192" s="137"/>
      <c r="VBZ192" s="136"/>
      <c r="VCA192" s="137"/>
      <c r="VCB192" s="136"/>
      <c r="VCC192" s="137"/>
      <c r="VCD192" s="136"/>
      <c r="VCE192" s="137"/>
      <c r="VCF192" s="136"/>
      <c r="VCG192" s="137"/>
      <c r="VCH192" s="136"/>
      <c r="VCI192" s="137"/>
      <c r="VCJ192" s="136"/>
      <c r="VCK192" s="137"/>
      <c r="VCL192" s="136"/>
      <c r="VCM192" s="137"/>
      <c r="VCN192" s="136"/>
      <c r="VCO192" s="137"/>
      <c r="VCP192" s="136"/>
      <c r="VCQ192" s="137"/>
      <c r="VCR192" s="136"/>
      <c r="VCS192" s="137"/>
      <c r="VCT192" s="136"/>
      <c r="VCU192" s="137"/>
      <c r="VCV192" s="136"/>
      <c r="VCW192" s="137"/>
      <c r="VCX192" s="136"/>
      <c r="VCY192" s="137"/>
      <c r="VCZ192" s="136"/>
      <c r="VDA192" s="137"/>
      <c r="VDB192" s="136"/>
      <c r="VDC192" s="137"/>
      <c r="VDD192" s="136"/>
      <c r="VDE192" s="137"/>
      <c r="VDF192" s="136"/>
      <c r="VDG192" s="137"/>
      <c r="VDH192" s="136"/>
      <c r="VDI192" s="137"/>
      <c r="VDJ192" s="136"/>
      <c r="VDK192" s="137"/>
      <c r="VDL192" s="136"/>
      <c r="VDM192" s="137"/>
      <c r="VDN192" s="136"/>
      <c r="VDO192" s="137"/>
      <c r="VDP192" s="136"/>
      <c r="VDQ192" s="137"/>
      <c r="VDR192" s="136"/>
      <c r="VDS192" s="137"/>
      <c r="VDT192" s="136"/>
      <c r="VDU192" s="137"/>
      <c r="VDV192" s="136"/>
      <c r="VDW192" s="137"/>
      <c r="VDX192" s="136"/>
      <c r="VDY192" s="137"/>
      <c r="VDZ192" s="136"/>
      <c r="VEA192" s="137"/>
      <c r="VEB192" s="136"/>
      <c r="VEC192" s="137"/>
      <c r="VED192" s="136"/>
      <c r="VEE192" s="137"/>
      <c r="VEF192" s="136"/>
      <c r="VEG192" s="137"/>
      <c r="VEH192" s="136"/>
      <c r="VEI192" s="137"/>
      <c r="VEJ192" s="136"/>
      <c r="VEK192" s="137"/>
      <c r="VEL192" s="136"/>
      <c r="VEM192" s="137"/>
      <c r="VEN192" s="136"/>
      <c r="VEO192" s="137"/>
      <c r="VEP192" s="136"/>
      <c r="VEQ192" s="137"/>
      <c r="VER192" s="136"/>
      <c r="VES192" s="137"/>
      <c r="VET192" s="136"/>
      <c r="VEU192" s="137"/>
      <c r="VEV192" s="136"/>
      <c r="VEW192" s="137"/>
      <c r="VEX192" s="136"/>
      <c r="VEY192" s="137"/>
      <c r="VEZ192" s="136"/>
      <c r="VFA192" s="137"/>
      <c r="VFB192" s="136"/>
      <c r="VFC192" s="137"/>
      <c r="VFD192" s="136"/>
      <c r="VFE192" s="137"/>
      <c r="VFF192" s="136"/>
      <c r="VFG192" s="137"/>
      <c r="VFH192" s="136"/>
      <c r="VFI192" s="137"/>
      <c r="VFJ192" s="136"/>
      <c r="VFK192" s="137"/>
      <c r="VFL192" s="136"/>
      <c r="VFM192" s="137"/>
      <c r="VFN192" s="136"/>
      <c r="VFO192" s="137"/>
      <c r="VFP192" s="136"/>
      <c r="VFQ192" s="137"/>
      <c r="VFR192" s="136"/>
      <c r="VFS192" s="137"/>
      <c r="VFT192" s="136"/>
      <c r="VFU192" s="137"/>
      <c r="VFV192" s="136"/>
      <c r="VFW192" s="137"/>
      <c r="VFX192" s="136"/>
      <c r="VFY192" s="137"/>
      <c r="VFZ192" s="136"/>
      <c r="VGA192" s="137"/>
      <c r="VGB192" s="136"/>
      <c r="VGC192" s="137"/>
      <c r="VGD192" s="136"/>
      <c r="VGE192" s="137"/>
      <c r="VGF192" s="136"/>
      <c r="VGG192" s="137"/>
      <c r="VGH192" s="136"/>
      <c r="VGI192" s="137"/>
      <c r="VGJ192" s="136"/>
      <c r="VGK192" s="137"/>
      <c r="VGL192" s="136"/>
      <c r="VGM192" s="137"/>
      <c r="VGN192" s="136"/>
      <c r="VGO192" s="137"/>
      <c r="VGP192" s="136"/>
      <c r="VGQ192" s="137"/>
      <c r="VGR192" s="136"/>
      <c r="VGS192" s="137"/>
      <c r="VGT192" s="136"/>
      <c r="VGU192" s="137"/>
      <c r="VGV192" s="136"/>
      <c r="VGW192" s="137"/>
      <c r="VGX192" s="136"/>
      <c r="VGY192" s="137"/>
      <c r="VGZ192" s="136"/>
      <c r="VHA192" s="137"/>
      <c r="VHB192" s="136"/>
      <c r="VHC192" s="137"/>
      <c r="VHD192" s="136"/>
      <c r="VHE192" s="137"/>
      <c r="VHF192" s="136"/>
      <c r="VHG192" s="137"/>
      <c r="VHH192" s="136"/>
      <c r="VHI192" s="137"/>
      <c r="VHJ192" s="136"/>
      <c r="VHK192" s="137"/>
      <c r="VHL192" s="136"/>
      <c r="VHM192" s="137"/>
      <c r="VHN192" s="136"/>
      <c r="VHO192" s="137"/>
      <c r="VHP192" s="136"/>
      <c r="VHQ192" s="137"/>
      <c r="VHR192" s="136"/>
      <c r="VHS192" s="137"/>
      <c r="VHT192" s="136"/>
      <c r="VHU192" s="137"/>
      <c r="VHV192" s="136"/>
      <c r="VHW192" s="137"/>
      <c r="VHX192" s="136"/>
      <c r="VHY192" s="137"/>
      <c r="VHZ192" s="136"/>
      <c r="VIA192" s="137"/>
      <c r="VIB192" s="136"/>
      <c r="VIC192" s="137"/>
      <c r="VID192" s="136"/>
      <c r="VIE192" s="137"/>
      <c r="VIF192" s="136"/>
      <c r="VIG192" s="137"/>
      <c r="VIH192" s="136"/>
      <c r="VII192" s="137"/>
      <c r="VIJ192" s="136"/>
      <c r="VIK192" s="137"/>
      <c r="VIL192" s="136"/>
      <c r="VIM192" s="137"/>
      <c r="VIN192" s="136"/>
      <c r="VIO192" s="137"/>
      <c r="VIP192" s="136"/>
      <c r="VIQ192" s="137"/>
      <c r="VIR192" s="136"/>
      <c r="VIS192" s="137"/>
      <c r="VIT192" s="136"/>
      <c r="VIU192" s="137"/>
      <c r="VIV192" s="136"/>
      <c r="VIW192" s="137"/>
      <c r="VIX192" s="136"/>
      <c r="VIY192" s="137"/>
      <c r="VIZ192" s="136"/>
      <c r="VJA192" s="137"/>
      <c r="VJB192" s="136"/>
      <c r="VJC192" s="137"/>
      <c r="VJD192" s="136"/>
      <c r="VJE192" s="137"/>
      <c r="VJF192" s="136"/>
      <c r="VJG192" s="137"/>
      <c r="VJH192" s="136"/>
      <c r="VJI192" s="137"/>
      <c r="VJJ192" s="136"/>
      <c r="VJK192" s="137"/>
      <c r="VJL192" s="136"/>
      <c r="VJM192" s="137"/>
      <c r="VJN192" s="136"/>
      <c r="VJO192" s="137"/>
      <c r="VJP192" s="136"/>
      <c r="VJQ192" s="137"/>
      <c r="VJR192" s="136"/>
      <c r="VJS192" s="137"/>
      <c r="VJT192" s="136"/>
      <c r="VJU192" s="137"/>
      <c r="VJV192" s="136"/>
      <c r="VJW192" s="137"/>
      <c r="VJX192" s="136"/>
      <c r="VJY192" s="137"/>
      <c r="VJZ192" s="136"/>
      <c r="VKA192" s="137"/>
      <c r="VKB192" s="136"/>
      <c r="VKC192" s="137"/>
      <c r="VKD192" s="136"/>
      <c r="VKE192" s="137"/>
      <c r="VKF192" s="136"/>
      <c r="VKG192" s="137"/>
      <c r="VKH192" s="136"/>
      <c r="VKI192" s="137"/>
      <c r="VKJ192" s="136"/>
      <c r="VKK192" s="137"/>
      <c r="VKL192" s="136"/>
      <c r="VKM192" s="137"/>
      <c r="VKN192" s="136"/>
      <c r="VKO192" s="137"/>
      <c r="VKP192" s="136"/>
      <c r="VKQ192" s="137"/>
      <c r="VKR192" s="136"/>
      <c r="VKS192" s="137"/>
      <c r="VKT192" s="136"/>
      <c r="VKU192" s="137"/>
      <c r="VKV192" s="136"/>
      <c r="VKW192" s="137"/>
      <c r="VKX192" s="136"/>
      <c r="VKY192" s="137"/>
      <c r="VKZ192" s="136"/>
      <c r="VLA192" s="137"/>
      <c r="VLB192" s="136"/>
      <c r="VLC192" s="137"/>
      <c r="VLD192" s="136"/>
      <c r="VLE192" s="137"/>
      <c r="VLF192" s="136"/>
      <c r="VLG192" s="137"/>
      <c r="VLH192" s="136"/>
      <c r="VLI192" s="137"/>
      <c r="VLJ192" s="136"/>
      <c r="VLK192" s="137"/>
      <c r="VLL192" s="136"/>
      <c r="VLM192" s="137"/>
      <c r="VLN192" s="136"/>
      <c r="VLO192" s="137"/>
      <c r="VLP192" s="136"/>
      <c r="VLQ192" s="137"/>
      <c r="VLR192" s="136"/>
      <c r="VLS192" s="137"/>
      <c r="VLT192" s="136"/>
      <c r="VLU192" s="137"/>
      <c r="VLV192" s="136"/>
      <c r="VLW192" s="137"/>
      <c r="VLX192" s="136"/>
      <c r="VLY192" s="137"/>
      <c r="VLZ192" s="136"/>
      <c r="VMA192" s="137"/>
      <c r="VMB192" s="136"/>
      <c r="VMC192" s="137"/>
      <c r="VMD192" s="136"/>
      <c r="VME192" s="137"/>
      <c r="VMF192" s="136"/>
      <c r="VMG192" s="137"/>
      <c r="VMH192" s="136"/>
      <c r="VMI192" s="137"/>
      <c r="VMJ192" s="136"/>
      <c r="VMK192" s="137"/>
      <c r="VML192" s="136"/>
      <c r="VMM192" s="137"/>
      <c r="VMN192" s="136"/>
      <c r="VMO192" s="137"/>
      <c r="VMP192" s="136"/>
      <c r="VMQ192" s="137"/>
      <c r="VMR192" s="136"/>
      <c r="VMS192" s="137"/>
      <c r="VMT192" s="136"/>
      <c r="VMU192" s="137"/>
      <c r="VMV192" s="136"/>
      <c r="VMW192" s="137"/>
      <c r="VMX192" s="136"/>
      <c r="VMY192" s="137"/>
      <c r="VMZ192" s="136"/>
      <c r="VNA192" s="137"/>
      <c r="VNB192" s="136"/>
      <c r="VNC192" s="137"/>
      <c r="VND192" s="136"/>
      <c r="VNE192" s="137"/>
      <c r="VNF192" s="136"/>
      <c r="VNG192" s="137"/>
      <c r="VNH192" s="136"/>
      <c r="VNI192" s="137"/>
      <c r="VNJ192" s="136"/>
      <c r="VNK192" s="137"/>
      <c r="VNL192" s="136"/>
      <c r="VNM192" s="137"/>
      <c r="VNN192" s="136"/>
      <c r="VNO192" s="137"/>
      <c r="VNP192" s="136"/>
      <c r="VNQ192" s="137"/>
      <c r="VNR192" s="136"/>
      <c r="VNS192" s="137"/>
      <c r="VNT192" s="136"/>
      <c r="VNU192" s="137"/>
      <c r="VNV192" s="136"/>
      <c r="VNW192" s="137"/>
      <c r="VNX192" s="136"/>
      <c r="VNY192" s="137"/>
      <c r="VNZ192" s="136"/>
      <c r="VOA192" s="137"/>
      <c r="VOB192" s="136"/>
      <c r="VOC192" s="137"/>
      <c r="VOD192" s="136"/>
      <c r="VOE192" s="137"/>
      <c r="VOF192" s="136"/>
      <c r="VOG192" s="137"/>
      <c r="VOH192" s="136"/>
      <c r="VOI192" s="137"/>
      <c r="VOJ192" s="136"/>
      <c r="VOK192" s="137"/>
      <c r="VOL192" s="136"/>
      <c r="VOM192" s="137"/>
      <c r="VON192" s="136"/>
      <c r="VOO192" s="137"/>
      <c r="VOP192" s="136"/>
      <c r="VOQ192" s="137"/>
      <c r="VOR192" s="136"/>
      <c r="VOS192" s="137"/>
      <c r="VOT192" s="136"/>
      <c r="VOU192" s="137"/>
      <c r="VOV192" s="136"/>
      <c r="VOW192" s="137"/>
      <c r="VOX192" s="136"/>
      <c r="VOY192" s="137"/>
      <c r="VOZ192" s="136"/>
      <c r="VPA192" s="137"/>
      <c r="VPB192" s="136"/>
      <c r="VPC192" s="137"/>
      <c r="VPD192" s="136"/>
      <c r="VPE192" s="137"/>
      <c r="VPF192" s="136"/>
      <c r="VPG192" s="137"/>
      <c r="VPH192" s="136"/>
      <c r="VPI192" s="137"/>
      <c r="VPJ192" s="136"/>
      <c r="VPK192" s="137"/>
      <c r="VPL192" s="136"/>
      <c r="VPM192" s="137"/>
      <c r="VPN192" s="136"/>
      <c r="VPO192" s="137"/>
      <c r="VPP192" s="136"/>
      <c r="VPQ192" s="137"/>
      <c r="VPR192" s="136"/>
      <c r="VPS192" s="137"/>
      <c r="VPT192" s="136"/>
      <c r="VPU192" s="137"/>
      <c r="VPV192" s="136"/>
      <c r="VPW192" s="137"/>
      <c r="VPX192" s="136"/>
      <c r="VPY192" s="137"/>
      <c r="VPZ192" s="136"/>
      <c r="VQA192" s="137"/>
      <c r="VQB192" s="136"/>
      <c r="VQC192" s="137"/>
      <c r="VQD192" s="136"/>
      <c r="VQE192" s="137"/>
      <c r="VQF192" s="136"/>
      <c r="VQG192" s="137"/>
      <c r="VQH192" s="136"/>
      <c r="VQI192" s="137"/>
      <c r="VQJ192" s="136"/>
      <c r="VQK192" s="137"/>
      <c r="VQL192" s="136"/>
      <c r="VQM192" s="137"/>
      <c r="VQN192" s="136"/>
      <c r="VQO192" s="137"/>
      <c r="VQP192" s="136"/>
      <c r="VQQ192" s="137"/>
      <c r="VQR192" s="136"/>
      <c r="VQS192" s="137"/>
      <c r="VQT192" s="136"/>
      <c r="VQU192" s="137"/>
      <c r="VQV192" s="136"/>
      <c r="VQW192" s="137"/>
      <c r="VQX192" s="136"/>
      <c r="VQY192" s="137"/>
      <c r="VQZ192" s="136"/>
      <c r="VRA192" s="137"/>
      <c r="VRB192" s="136"/>
      <c r="VRC192" s="137"/>
      <c r="VRD192" s="136"/>
      <c r="VRE192" s="137"/>
      <c r="VRF192" s="136"/>
      <c r="VRG192" s="137"/>
      <c r="VRH192" s="136"/>
      <c r="VRI192" s="137"/>
      <c r="VRJ192" s="136"/>
      <c r="VRK192" s="137"/>
      <c r="VRL192" s="136"/>
      <c r="VRM192" s="137"/>
      <c r="VRN192" s="136"/>
      <c r="VRO192" s="137"/>
      <c r="VRP192" s="136"/>
      <c r="VRQ192" s="137"/>
      <c r="VRR192" s="136"/>
      <c r="VRS192" s="137"/>
      <c r="VRT192" s="136"/>
      <c r="VRU192" s="137"/>
      <c r="VRV192" s="136"/>
      <c r="VRW192" s="137"/>
      <c r="VRX192" s="136"/>
      <c r="VRY192" s="137"/>
      <c r="VRZ192" s="136"/>
      <c r="VSA192" s="137"/>
      <c r="VSB192" s="136"/>
      <c r="VSC192" s="137"/>
      <c r="VSD192" s="136"/>
      <c r="VSE192" s="137"/>
      <c r="VSF192" s="136"/>
      <c r="VSG192" s="137"/>
      <c r="VSH192" s="136"/>
      <c r="VSI192" s="137"/>
      <c r="VSJ192" s="136"/>
      <c r="VSK192" s="137"/>
      <c r="VSL192" s="136"/>
      <c r="VSM192" s="137"/>
      <c r="VSN192" s="136"/>
      <c r="VSO192" s="137"/>
      <c r="VSP192" s="136"/>
      <c r="VSQ192" s="137"/>
      <c r="VSR192" s="136"/>
      <c r="VSS192" s="137"/>
      <c r="VST192" s="136"/>
      <c r="VSU192" s="137"/>
      <c r="VSV192" s="136"/>
      <c r="VSW192" s="137"/>
      <c r="VSX192" s="136"/>
      <c r="VSY192" s="137"/>
      <c r="VSZ192" s="136"/>
      <c r="VTA192" s="137"/>
      <c r="VTB192" s="136"/>
      <c r="VTC192" s="137"/>
      <c r="VTD192" s="136"/>
      <c r="VTE192" s="137"/>
      <c r="VTF192" s="136"/>
      <c r="VTG192" s="137"/>
      <c r="VTH192" s="136"/>
      <c r="VTI192" s="137"/>
      <c r="VTJ192" s="136"/>
      <c r="VTK192" s="137"/>
      <c r="VTL192" s="136"/>
      <c r="VTM192" s="137"/>
      <c r="VTN192" s="136"/>
      <c r="VTO192" s="137"/>
      <c r="VTP192" s="136"/>
      <c r="VTQ192" s="137"/>
      <c r="VTR192" s="136"/>
      <c r="VTS192" s="137"/>
      <c r="VTT192" s="136"/>
      <c r="VTU192" s="137"/>
      <c r="VTV192" s="136"/>
      <c r="VTW192" s="137"/>
      <c r="VTX192" s="136"/>
      <c r="VTY192" s="137"/>
      <c r="VTZ192" s="136"/>
      <c r="VUA192" s="137"/>
      <c r="VUB192" s="136"/>
      <c r="VUC192" s="137"/>
      <c r="VUD192" s="136"/>
      <c r="VUE192" s="137"/>
      <c r="VUF192" s="136"/>
      <c r="VUG192" s="137"/>
      <c r="VUH192" s="136"/>
      <c r="VUI192" s="137"/>
      <c r="VUJ192" s="136"/>
      <c r="VUK192" s="137"/>
      <c r="VUL192" s="136"/>
      <c r="VUM192" s="137"/>
      <c r="VUN192" s="136"/>
      <c r="VUO192" s="137"/>
      <c r="VUP192" s="136"/>
      <c r="VUQ192" s="137"/>
      <c r="VUR192" s="136"/>
      <c r="VUS192" s="137"/>
      <c r="VUT192" s="136"/>
      <c r="VUU192" s="137"/>
      <c r="VUV192" s="136"/>
      <c r="VUW192" s="137"/>
      <c r="VUX192" s="136"/>
      <c r="VUY192" s="137"/>
      <c r="VUZ192" s="136"/>
      <c r="VVA192" s="137"/>
      <c r="VVB192" s="136"/>
      <c r="VVC192" s="137"/>
      <c r="VVD192" s="136"/>
      <c r="VVE192" s="137"/>
      <c r="VVF192" s="136"/>
      <c r="VVG192" s="137"/>
      <c r="VVH192" s="136"/>
      <c r="VVI192" s="137"/>
      <c r="VVJ192" s="136"/>
      <c r="VVK192" s="137"/>
      <c r="VVL192" s="136"/>
      <c r="VVM192" s="137"/>
      <c r="VVN192" s="136"/>
      <c r="VVO192" s="137"/>
      <c r="VVP192" s="136"/>
      <c r="VVQ192" s="137"/>
      <c r="VVR192" s="136"/>
      <c r="VVS192" s="137"/>
      <c r="VVT192" s="136"/>
      <c r="VVU192" s="137"/>
      <c r="VVV192" s="136"/>
      <c r="VVW192" s="137"/>
      <c r="VVX192" s="136"/>
      <c r="VVY192" s="137"/>
      <c r="VVZ192" s="136"/>
      <c r="VWA192" s="137"/>
      <c r="VWB192" s="136"/>
      <c r="VWC192" s="137"/>
      <c r="VWD192" s="136"/>
      <c r="VWE192" s="137"/>
      <c r="VWF192" s="136"/>
      <c r="VWG192" s="137"/>
      <c r="VWH192" s="136"/>
      <c r="VWI192" s="137"/>
      <c r="VWJ192" s="136"/>
      <c r="VWK192" s="137"/>
      <c r="VWL192" s="136"/>
      <c r="VWM192" s="137"/>
      <c r="VWN192" s="136"/>
      <c r="VWO192" s="137"/>
      <c r="VWP192" s="136"/>
      <c r="VWQ192" s="137"/>
      <c r="VWR192" s="136"/>
      <c r="VWS192" s="137"/>
      <c r="VWT192" s="136"/>
      <c r="VWU192" s="137"/>
      <c r="VWV192" s="136"/>
      <c r="VWW192" s="137"/>
      <c r="VWX192" s="136"/>
      <c r="VWY192" s="137"/>
      <c r="VWZ192" s="136"/>
      <c r="VXA192" s="137"/>
      <c r="VXB192" s="136"/>
      <c r="VXC192" s="137"/>
      <c r="VXD192" s="136"/>
      <c r="VXE192" s="137"/>
      <c r="VXF192" s="136"/>
      <c r="VXG192" s="137"/>
      <c r="VXH192" s="136"/>
      <c r="VXI192" s="137"/>
      <c r="VXJ192" s="136"/>
      <c r="VXK192" s="137"/>
      <c r="VXL192" s="136"/>
      <c r="VXM192" s="137"/>
      <c r="VXN192" s="136"/>
      <c r="VXO192" s="137"/>
      <c r="VXP192" s="136"/>
      <c r="VXQ192" s="137"/>
      <c r="VXR192" s="136"/>
      <c r="VXS192" s="137"/>
      <c r="VXT192" s="136"/>
      <c r="VXU192" s="137"/>
      <c r="VXV192" s="136"/>
      <c r="VXW192" s="137"/>
      <c r="VXX192" s="136"/>
      <c r="VXY192" s="137"/>
      <c r="VXZ192" s="136"/>
      <c r="VYA192" s="137"/>
      <c r="VYB192" s="136"/>
      <c r="VYC192" s="137"/>
      <c r="VYD192" s="136"/>
      <c r="VYE192" s="137"/>
      <c r="VYF192" s="136"/>
      <c r="VYG192" s="137"/>
      <c r="VYH192" s="136"/>
      <c r="VYI192" s="137"/>
      <c r="VYJ192" s="136"/>
      <c r="VYK192" s="137"/>
      <c r="VYL192" s="136"/>
      <c r="VYM192" s="137"/>
      <c r="VYN192" s="136"/>
      <c r="VYO192" s="137"/>
      <c r="VYP192" s="136"/>
      <c r="VYQ192" s="137"/>
      <c r="VYR192" s="136"/>
      <c r="VYS192" s="137"/>
      <c r="VYT192" s="136"/>
      <c r="VYU192" s="137"/>
      <c r="VYV192" s="136"/>
      <c r="VYW192" s="137"/>
      <c r="VYX192" s="136"/>
      <c r="VYY192" s="137"/>
      <c r="VYZ192" s="136"/>
      <c r="VZA192" s="137"/>
      <c r="VZB192" s="136"/>
      <c r="VZC192" s="137"/>
      <c r="VZD192" s="136"/>
      <c r="VZE192" s="137"/>
      <c r="VZF192" s="136"/>
      <c r="VZG192" s="137"/>
      <c r="VZH192" s="136"/>
      <c r="VZI192" s="137"/>
      <c r="VZJ192" s="136"/>
      <c r="VZK192" s="137"/>
      <c r="VZL192" s="136"/>
      <c r="VZM192" s="137"/>
      <c r="VZN192" s="136"/>
      <c r="VZO192" s="137"/>
      <c r="VZP192" s="136"/>
      <c r="VZQ192" s="137"/>
      <c r="VZR192" s="136"/>
      <c r="VZS192" s="137"/>
      <c r="VZT192" s="136"/>
      <c r="VZU192" s="137"/>
      <c r="VZV192" s="136"/>
      <c r="VZW192" s="137"/>
      <c r="VZX192" s="136"/>
      <c r="VZY192" s="137"/>
      <c r="VZZ192" s="136"/>
      <c r="WAA192" s="137"/>
      <c r="WAB192" s="136"/>
      <c r="WAC192" s="137"/>
      <c r="WAD192" s="136"/>
      <c r="WAE192" s="137"/>
      <c r="WAF192" s="136"/>
      <c r="WAG192" s="137"/>
      <c r="WAH192" s="136"/>
      <c r="WAI192" s="137"/>
      <c r="WAJ192" s="136"/>
      <c r="WAK192" s="137"/>
      <c r="WAL192" s="136"/>
      <c r="WAM192" s="137"/>
      <c r="WAN192" s="136"/>
      <c r="WAO192" s="137"/>
      <c r="WAP192" s="136"/>
      <c r="WAQ192" s="137"/>
      <c r="WAR192" s="136"/>
      <c r="WAS192" s="137"/>
      <c r="WAT192" s="136"/>
      <c r="WAU192" s="137"/>
      <c r="WAV192" s="136"/>
      <c r="WAW192" s="137"/>
      <c r="WAX192" s="136"/>
      <c r="WAY192" s="137"/>
      <c r="WAZ192" s="136"/>
      <c r="WBA192" s="137"/>
      <c r="WBB192" s="136"/>
      <c r="WBC192" s="137"/>
      <c r="WBD192" s="136"/>
      <c r="WBE192" s="137"/>
      <c r="WBF192" s="136"/>
      <c r="WBG192" s="137"/>
      <c r="WBH192" s="136"/>
      <c r="WBI192" s="137"/>
      <c r="WBJ192" s="136"/>
      <c r="WBK192" s="137"/>
      <c r="WBL192" s="136"/>
      <c r="WBM192" s="137"/>
      <c r="WBN192" s="136"/>
      <c r="WBO192" s="137"/>
      <c r="WBP192" s="136"/>
      <c r="WBQ192" s="137"/>
      <c r="WBR192" s="136"/>
      <c r="WBS192" s="137"/>
      <c r="WBT192" s="136"/>
      <c r="WBU192" s="137"/>
      <c r="WBV192" s="136"/>
      <c r="WBW192" s="137"/>
      <c r="WBX192" s="136"/>
      <c r="WBY192" s="137"/>
      <c r="WBZ192" s="136"/>
      <c r="WCA192" s="137"/>
      <c r="WCB192" s="136"/>
      <c r="WCC192" s="137"/>
      <c r="WCD192" s="136"/>
      <c r="WCE192" s="137"/>
      <c r="WCF192" s="136"/>
      <c r="WCG192" s="137"/>
      <c r="WCH192" s="136"/>
      <c r="WCI192" s="137"/>
      <c r="WCJ192" s="136"/>
      <c r="WCK192" s="137"/>
      <c r="WCL192" s="136"/>
      <c r="WCM192" s="137"/>
      <c r="WCN192" s="136"/>
      <c r="WCO192" s="137"/>
      <c r="WCP192" s="136"/>
      <c r="WCQ192" s="137"/>
      <c r="WCR192" s="136"/>
      <c r="WCS192" s="137"/>
      <c r="WCT192" s="136"/>
      <c r="WCU192" s="137"/>
      <c r="WCV192" s="136"/>
      <c r="WCW192" s="137"/>
      <c r="WCX192" s="136"/>
      <c r="WCY192" s="137"/>
      <c r="WCZ192" s="136"/>
      <c r="WDA192" s="137"/>
      <c r="WDB192" s="136"/>
      <c r="WDC192" s="137"/>
      <c r="WDD192" s="136"/>
      <c r="WDE192" s="137"/>
      <c r="WDF192" s="136"/>
      <c r="WDG192" s="137"/>
      <c r="WDH192" s="136"/>
      <c r="WDI192" s="137"/>
      <c r="WDJ192" s="136"/>
      <c r="WDK192" s="137"/>
      <c r="WDL192" s="136"/>
      <c r="WDM192" s="137"/>
      <c r="WDN192" s="136"/>
      <c r="WDO192" s="137"/>
      <c r="WDP192" s="136"/>
      <c r="WDQ192" s="137"/>
      <c r="WDR192" s="136"/>
      <c r="WDS192" s="137"/>
      <c r="WDT192" s="136"/>
      <c r="WDU192" s="137"/>
      <c r="WDV192" s="136"/>
      <c r="WDW192" s="137"/>
      <c r="WDX192" s="136"/>
      <c r="WDY192" s="137"/>
      <c r="WDZ192" s="136"/>
      <c r="WEA192" s="137"/>
      <c r="WEB192" s="136"/>
      <c r="WEC192" s="137"/>
      <c r="WED192" s="136"/>
      <c r="WEE192" s="137"/>
      <c r="WEF192" s="136"/>
      <c r="WEG192" s="137"/>
      <c r="WEH192" s="136"/>
      <c r="WEI192" s="137"/>
      <c r="WEJ192" s="136"/>
      <c r="WEK192" s="137"/>
      <c r="WEL192" s="136"/>
      <c r="WEM192" s="137"/>
      <c r="WEN192" s="136"/>
      <c r="WEO192" s="137"/>
      <c r="WEP192" s="136"/>
      <c r="WEQ192" s="137"/>
      <c r="WER192" s="136"/>
      <c r="WES192" s="137"/>
      <c r="WET192" s="136"/>
      <c r="WEU192" s="137"/>
      <c r="WEV192" s="136"/>
      <c r="WEW192" s="137"/>
      <c r="WEX192" s="136"/>
      <c r="WEY192" s="137"/>
      <c r="WEZ192" s="136"/>
      <c r="WFA192" s="137"/>
      <c r="WFB192" s="136"/>
      <c r="WFC192" s="137"/>
      <c r="WFD192" s="136"/>
      <c r="WFE192" s="137"/>
      <c r="WFF192" s="136"/>
      <c r="WFG192" s="137"/>
      <c r="WFH192" s="136"/>
      <c r="WFI192" s="137"/>
      <c r="WFJ192" s="136"/>
      <c r="WFK192" s="137"/>
      <c r="WFL192" s="136"/>
      <c r="WFM192" s="137"/>
      <c r="WFN192" s="136"/>
      <c r="WFO192" s="137"/>
      <c r="WFP192" s="136"/>
      <c r="WFQ192" s="137"/>
      <c r="WFR192" s="136"/>
      <c r="WFS192" s="137"/>
      <c r="WFT192" s="136"/>
      <c r="WFU192" s="137"/>
      <c r="WFV192" s="136"/>
      <c r="WFW192" s="137"/>
      <c r="WFX192" s="136"/>
      <c r="WFY192" s="137"/>
      <c r="WFZ192" s="136"/>
      <c r="WGA192" s="137"/>
      <c r="WGB192" s="136"/>
      <c r="WGC192" s="137"/>
      <c r="WGD192" s="136"/>
      <c r="WGE192" s="137"/>
      <c r="WGF192" s="136"/>
      <c r="WGG192" s="137"/>
      <c r="WGH192" s="136"/>
      <c r="WGI192" s="137"/>
      <c r="WGJ192" s="136"/>
      <c r="WGK192" s="137"/>
      <c r="WGL192" s="136"/>
      <c r="WGM192" s="137"/>
      <c r="WGN192" s="136"/>
      <c r="WGO192" s="137"/>
      <c r="WGP192" s="136"/>
      <c r="WGQ192" s="137"/>
      <c r="WGR192" s="136"/>
      <c r="WGS192" s="137"/>
      <c r="WGT192" s="136"/>
      <c r="WGU192" s="137"/>
      <c r="WGV192" s="136"/>
      <c r="WGW192" s="137"/>
      <c r="WGX192" s="136"/>
      <c r="WGY192" s="137"/>
      <c r="WGZ192" s="136"/>
      <c r="WHA192" s="137"/>
      <c r="WHB192" s="136"/>
      <c r="WHC192" s="137"/>
      <c r="WHD192" s="136"/>
      <c r="WHE192" s="137"/>
      <c r="WHF192" s="136"/>
      <c r="WHG192" s="137"/>
      <c r="WHH192" s="136"/>
      <c r="WHI192" s="137"/>
      <c r="WHJ192" s="136"/>
      <c r="WHK192" s="137"/>
      <c r="WHL192" s="136"/>
      <c r="WHM192" s="137"/>
      <c r="WHN192" s="136"/>
      <c r="WHO192" s="137"/>
      <c r="WHP192" s="136"/>
      <c r="WHQ192" s="137"/>
      <c r="WHR192" s="136"/>
      <c r="WHS192" s="137"/>
      <c r="WHT192" s="136"/>
      <c r="WHU192" s="137"/>
      <c r="WHV192" s="136"/>
      <c r="WHW192" s="137"/>
      <c r="WHX192" s="136"/>
      <c r="WHY192" s="137"/>
      <c r="WHZ192" s="136"/>
      <c r="WIA192" s="137"/>
      <c r="WIB192" s="136"/>
      <c r="WIC192" s="137"/>
      <c r="WID192" s="136"/>
      <c r="WIE192" s="137"/>
      <c r="WIF192" s="136"/>
      <c r="WIG192" s="137"/>
      <c r="WIH192" s="136"/>
      <c r="WII192" s="137"/>
      <c r="WIJ192" s="136"/>
      <c r="WIK192" s="137"/>
      <c r="WIL192" s="136"/>
      <c r="WIM192" s="137"/>
      <c r="WIN192" s="136"/>
      <c r="WIO192" s="137"/>
      <c r="WIP192" s="136"/>
      <c r="WIQ192" s="137"/>
      <c r="WIR192" s="136"/>
      <c r="WIS192" s="137"/>
      <c r="WIT192" s="136"/>
      <c r="WIU192" s="137"/>
      <c r="WIV192" s="136"/>
      <c r="WIW192" s="137"/>
      <c r="WIX192" s="136"/>
      <c r="WIY192" s="137"/>
      <c r="WIZ192" s="136"/>
      <c r="WJA192" s="137"/>
      <c r="WJB192" s="136"/>
      <c r="WJC192" s="137"/>
      <c r="WJD192" s="136"/>
      <c r="WJE192" s="137"/>
      <c r="WJF192" s="136"/>
      <c r="WJG192" s="137"/>
      <c r="WJH192" s="136"/>
      <c r="WJI192" s="137"/>
      <c r="WJJ192" s="136"/>
      <c r="WJK192" s="137"/>
      <c r="WJL192" s="136"/>
      <c r="WJM192" s="137"/>
      <c r="WJN192" s="136"/>
      <c r="WJO192" s="137"/>
      <c r="WJP192" s="136"/>
      <c r="WJQ192" s="137"/>
      <c r="WJR192" s="136"/>
      <c r="WJS192" s="137"/>
      <c r="WJT192" s="136"/>
      <c r="WJU192" s="137"/>
      <c r="WJV192" s="136"/>
      <c r="WJW192" s="137"/>
      <c r="WJX192" s="136"/>
      <c r="WJY192" s="137"/>
      <c r="WJZ192" s="136"/>
      <c r="WKA192" s="137"/>
      <c r="WKB192" s="136"/>
      <c r="WKC192" s="137"/>
      <c r="WKD192" s="136"/>
      <c r="WKE192" s="137"/>
      <c r="WKF192" s="136"/>
      <c r="WKG192" s="137"/>
      <c r="WKH192" s="136"/>
      <c r="WKI192" s="137"/>
      <c r="WKJ192" s="136"/>
      <c r="WKK192" s="137"/>
      <c r="WKL192" s="136"/>
      <c r="WKM192" s="137"/>
      <c r="WKN192" s="136"/>
      <c r="WKO192" s="137"/>
      <c r="WKP192" s="136"/>
      <c r="WKQ192" s="137"/>
      <c r="WKR192" s="136"/>
      <c r="WKS192" s="137"/>
      <c r="WKT192" s="136"/>
      <c r="WKU192" s="137"/>
      <c r="WKV192" s="136"/>
      <c r="WKW192" s="137"/>
      <c r="WKX192" s="136"/>
      <c r="WKY192" s="137"/>
      <c r="WKZ192" s="136"/>
      <c r="WLA192" s="137"/>
      <c r="WLB192" s="136"/>
      <c r="WLC192" s="137"/>
      <c r="WLD192" s="136"/>
      <c r="WLE192" s="137"/>
      <c r="WLF192" s="136"/>
      <c r="WLG192" s="137"/>
      <c r="WLH192" s="136"/>
      <c r="WLI192" s="137"/>
      <c r="WLJ192" s="136"/>
      <c r="WLK192" s="137"/>
      <c r="WLL192" s="136"/>
      <c r="WLM192" s="137"/>
      <c r="WLN192" s="136"/>
      <c r="WLO192" s="137"/>
      <c r="WLP192" s="136"/>
      <c r="WLQ192" s="137"/>
      <c r="WLR192" s="136"/>
      <c r="WLS192" s="137"/>
      <c r="WLT192" s="136"/>
      <c r="WLU192" s="137"/>
      <c r="WLV192" s="136"/>
      <c r="WLW192" s="137"/>
      <c r="WLX192" s="136"/>
      <c r="WLY192" s="137"/>
      <c r="WLZ192" s="136"/>
      <c r="WMA192" s="137"/>
      <c r="WMB192" s="136"/>
      <c r="WMC192" s="137"/>
      <c r="WMD192" s="136"/>
      <c r="WME192" s="137"/>
      <c r="WMF192" s="136"/>
      <c r="WMG192" s="137"/>
      <c r="WMH192" s="136"/>
      <c r="WMI192" s="137"/>
      <c r="WMJ192" s="136"/>
      <c r="WMK192" s="137"/>
      <c r="WML192" s="136"/>
      <c r="WMM192" s="137"/>
      <c r="WMN192" s="136"/>
      <c r="WMO192" s="137"/>
      <c r="WMP192" s="136"/>
      <c r="WMQ192" s="137"/>
      <c r="WMR192" s="136"/>
      <c r="WMS192" s="137"/>
      <c r="WMT192" s="136"/>
      <c r="WMU192" s="137"/>
      <c r="WMV192" s="136"/>
      <c r="WMW192" s="137"/>
      <c r="WMX192" s="136"/>
      <c r="WMY192" s="137"/>
      <c r="WMZ192" s="136"/>
      <c r="WNA192" s="137"/>
      <c r="WNB192" s="136"/>
      <c r="WNC192" s="137"/>
      <c r="WND192" s="136"/>
      <c r="WNE192" s="137"/>
      <c r="WNF192" s="136"/>
      <c r="WNG192" s="137"/>
      <c r="WNH192" s="136"/>
      <c r="WNI192" s="137"/>
      <c r="WNJ192" s="136"/>
      <c r="WNK192" s="137"/>
      <c r="WNL192" s="136"/>
      <c r="WNM192" s="137"/>
      <c r="WNN192" s="136"/>
      <c r="WNO192" s="137"/>
      <c r="WNP192" s="136"/>
      <c r="WNQ192" s="137"/>
      <c r="WNR192" s="136"/>
      <c r="WNS192" s="137"/>
      <c r="WNT192" s="136"/>
      <c r="WNU192" s="137"/>
      <c r="WNV192" s="136"/>
      <c r="WNW192" s="137"/>
      <c r="WNX192" s="136"/>
      <c r="WNY192" s="137"/>
      <c r="WNZ192" s="136"/>
      <c r="WOA192" s="137"/>
      <c r="WOB192" s="136"/>
      <c r="WOC192" s="137"/>
      <c r="WOD192" s="136"/>
      <c r="WOE192" s="137"/>
      <c r="WOF192" s="136"/>
      <c r="WOG192" s="137"/>
      <c r="WOH192" s="136"/>
      <c r="WOI192" s="137"/>
      <c r="WOJ192" s="136"/>
      <c r="WOK192" s="137"/>
      <c r="WOL192" s="136"/>
      <c r="WOM192" s="137"/>
      <c r="WON192" s="136"/>
      <c r="WOO192" s="137"/>
      <c r="WOP192" s="136"/>
      <c r="WOQ192" s="137"/>
      <c r="WOR192" s="136"/>
      <c r="WOS192" s="137"/>
      <c r="WOT192" s="136"/>
      <c r="WOU192" s="137"/>
      <c r="WOV192" s="136"/>
      <c r="WOW192" s="137"/>
      <c r="WOX192" s="136"/>
      <c r="WOY192" s="137"/>
      <c r="WOZ192" s="136"/>
      <c r="WPA192" s="137"/>
      <c r="WPB192" s="136"/>
      <c r="WPC192" s="137"/>
      <c r="WPD192" s="136"/>
      <c r="WPE192" s="137"/>
      <c r="WPF192" s="136"/>
      <c r="WPG192" s="137"/>
      <c r="WPH192" s="136"/>
      <c r="WPI192" s="137"/>
      <c r="WPJ192" s="136"/>
      <c r="WPK192" s="137"/>
      <c r="WPL192" s="136"/>
      <c r="WPM192" s="137"/>
      <c r="WPN192" s="136"/>
      <c r="WPO192" s="137"/>
      <c r="WPP192" s="136"/>
      <c r="WPQ192" s="137"/>
      <c r="WPR192" s="136"/>
      <c r="WPS192" s="137"/>
      <c r="WPT192" s="136"/>
      <c r="WPU192" s="137"/>
      <c r="WPV192" s="136"/>
      <c r="WPW192" s="137"/>
      <c r="WPX192" s="136"/>
      <c r="WPY192" s="137"/>
      <c r="WPZ192" s="136"/>
      <c r="WQA192" s="137"/>
      <c r="WQB192" s="136"/>
      <c r="WQC192" s="137"/>
      <c r="WQD192" s="136"/>
      <c r="WQE192" s="137"/>
      <c r="WQF192" s="136"/>
      <c r="WQG192" s="137"/>
      <c r="WQH192" s="136"/>
      <c r="WQI192" s="137"/>
      <c r="WQJ192" s="136"/>
      <c r="WQK192" s="137"/>
      <c r="WQL192" s="136"/>
      <c r="WQM192" s="137"/>
      <c r="WQN192" s="136"/>
      <c r="WQO192" s="137"/>
      <c r="WQP192" s="136"/>
      <c r="WQQ192" s="137"/>
      <c r="WQR192" s="136"/>
      <c r="WQS192" s="137"/>
      <c r="WQT192" s="136"/>
      <c r="WQU192" s="137"/>
      <c r="WQV192" s="136"/>
      <c r="WQW192" s="137"/>
      <c r="WQX192" s="136"/>
      <c r="WQY192" s="137"/>
      <c r="WQZ192" s="136"/>
      <c r="WRA192" s="137"/>
      <c r="WRB192" s="136"/>
      <c r="WRC192" s="137"/>
      <c r="WRD192" s="136"/>
      <c r="WRE192" s="137"/>
      <c r="WRF192" s="136"/>
      <c r="WRG192" s="137"/>
      <c r="WRH192" s="136"/>
      <c r="WRI192" s="137"/>
      <c r="WRJ192" s="136"/>
      <c r="WRK192" s="137"/>
      <c r="WRL192" s="136"/>
      <c r="WRM192" s="137"/>
      <c r="WRN192" s="136"/>
      <c r="WRO192" s="137"/>
      <c r="WRP192" s="136"/>
      <c r="WRQ192" s="137"/>
      <c r="WRR192" s="136"/>
      <c r="WRS192" s="137"/>
      <c r="WRT192" s="136"/>
      <c r="WRU192" s="137"/>
      <c r="WRV192" s="136"/>
      <c r="WRW192" s="137"/>
      <c r="WRX192" s="136"/>
      <c r="WRY192" s="137"/>
      <c r="WRZ192" s="136"/>
      <c r="WSA192" s="137"/>
      <c r="WSB192" s="136"/>
      <c r="WSC192" s="137"/>
      <c r="WSD192" s="136"/>
      <c r="WSE192" s="137"/>
      <c r="WSF192" s="136"/>
      <c r="WSG192" s="137"/>
      <c r="WSH192" s="136"/>
      <c r="WSI192" s="137"/>
      <c r="WSJ192" s="136"/>
      <c r="WSK192" s="137"/>
      <c r="WSL192" s="136"/>
      <c r="WSM192" s="137"/>
      <c r="WSN192" s="136"/>
      <c r="WSO192" s="137"/>
      <c r="WSP192" s="136"/>
      <c r="WSQ192" s="137"/>
      <c r="WSR192" s="136"/>
      <c r="WSS192" s="137"/>
      <c r="WST192" s="136"/>
      <c r="WSU192" s="137"/>
      <c r="WSV192" s="136"/>
      <c r="WSW192" s="137"/>
      <c r="WSX192" s="136"/>
      <c r="WSY192" s="137"/>
      <c r="WSZ192" s="136"/>
      <c r="WTA192" s="137"/>
      <c r="WTB192" s="136"/>
      <c r="WTC192" s="137"/>
      <c r="WTD192" s="136"/>
      <c r="WTE192" s="137"/>
      <c r="WTF192" s="136"/>
      <c r="WTG192" s="137"/>
      <c r="WTH192" s="136"/>
      <c r="WTI192" s="137"/>
      <c r="WTJ192" s="136"/>
      <c r="WTK192" s="137"/>
      <c r="WTL192" s="136"/>
      <c r="WTM192" s="137"/>
      <c r="WTN192" s="136"/>
      <c r="WTO192" s="137"/>
      <c r="WTP192" s="136"/>
      <c r="WTQ192" s="137"/>
      <c r="WTR192" s="136"/>
      <c r="WTS192" s="137"/>
      <c r="WTT192" s="136"/>
      <c r="WTU192" s="137"/>
      <c r="WTV192" s="136"/>
      <c r="WTW192" s="137"/>
      <c r="WTX192" s="136"/>
      <c r="WTY192" s="137"/>
      <c r="WTZ192" s="136"/>
      <c r="WUA192" s="137"/>
      <c r="WUB192" s="136"/>
      <c r="WUC192" s="137"/>
      <c r="WUD192" s="136"/>
      <c r="WUE192" s="137"/>
      <c r="WUF192" s="136"/>
      <c r="WUG192" s="137"/>
      <c r="WUH192" s="136"/>
      <c r="WUI192" s="137"/>
      <c r="WUJ192" s="136"/>
      <c r="WUK192" s="137"/>
      <c r="WUL192" s="136"/>
      <c r="WUM192" s="137"/>
      <c r="WUN192" s="136"/>
      <c r="WUO192" s="137"/>
      <c r="WUP192" s="136"/>
      <c r="WUQ192" s="137"/>
      <c r="WUR192" s="136"/>
      <c r="WUS192" s="137"/>
      <c r="WUT192" s="136"/>
      <c r="WUU192" s="137"/>
      <c r="WUV192" s="136"/>
      <c r="WUW192" s="137"/>
      <c r="WUX192" s="136"/>
      <c r="WUY192" s="137"/>
      <c r="WUZ192" s="136"/>
      <c r="WVA192" s="137"/>
      <c r="WVB192" s="136"/>
      <c r="WVC192" s="137"/>
      <c r="WVD192" s="136"/>
      <c r="WVE192" s="137"/>
      <c r="WVF192" s="136"/>
      <c r="WVG192" s="137"/>
      <c r="WVH192" s="136"/>
      <c r="WVI192" s="137"/>
      <c r="WVJ192" s="136"/>
      <c r="WVK192" s="137"/>
      <c r="WVL192" s="136"/>
      <c r="WVM192" s="137"/>
      <c r="WVN192" s="136"/>
      <c r="WVO192" s="137"/>
      <c r="WVP192" s="136"/>
      <c r="WVQ192" s="137"/>
      <c r="WVR192" s="136"/>
      <c r="WVS192" s="137"/>
      <c r="WVT192" s="136"/>
      <c r="WVU192" s="137"/>
      <c r="WVV192" s="136"/>
      <c r="WVW192" s="137"/>
      <c r="WVX192" s="136"/>
      <c r="WVY192" s="137"/>
      <c r="WVZ192" s="136"/>
      <c r="WWA192" s="137"/>
      <c r="WWB192" s="136"/>
      <c r="WWC192" s="137"/>
      <c r="WWD192" s="136"/>
      <c r="WWE192" s="137"/>
      <c r="WWF192" s="136"/>
      <c r="WWG192" s="137"/>
      <c r="WWH192" s="136"/>
      <c r="WWI192" s="137"/>
      <c r="WWJ192" s="136"/>
      <c r="WWK192" s="137"/>
      <c r="WWL192" s="136"/>
      <c r="WWM192" s="137"/>
      <c r="WWN192" s="136"/>
      <c r="WWO192" s="137"/>
      <c r="WWP192" s="136"/>
      <c r="WWQ192" s="137"/>
      <c r="WWR192" s="136"/>
      <c r="WWS192" s="137"/>
      <c r="WWT192" s="136"/>
      <c r="WWU192" s="137"/>
      <c r="WWV192" s="136"/>
      <c r="WWW192" s="137"/>
      <c r="WWX192" s="136"/>
      <c r="WWY192" s="137"/>
      <c r="WWZ192" s="136"/>
      <c r="WXA192" s="137"/>
      <c r="WXB192" s="136"/>
      <c r="WXC192" s="137"/>
      <c r="WXD192" s="136"/>
      <c r="WXE192" s="137"/>
      <c r="WXF192" s="136"/>
      <c r="WXG192" s="137"/>
      <c r="WXH192" s="136"/>
      <c r="WXI192" s="137"/>
      <c r="WXJ192" s="136"/>
      <c r="WXK192" s="137"/>
      <c r="WXL192" s="136"/>
      <c r="WXM192" s="137"/>
      <c r="WXN192" s="136"/>
      <c r="WXO192" s="137"/>
      <c r="WXP192" s="136"/>
      <c r="WXQ192" s="137"/>
      <c r="WXR192" s="136"/>
      <c r="WXS192" s="137"/>
      <c r="WXT192" s="136"/>
      <c r="WXU192" s="137"/>
      <c r="WXV192" s="136"/>
      <c r="WXW192" s="137"/>
      <c r="WXX192" s="136"/>
      <c r="WXY192" s="137"/>
      <c r="WXZ192" s="136"/>
      <c r="WYA192" s="137"/>
      <c r="WYB192" s="136"/>
      <c r="WYC192" s="137"/>
      <c r="WYD192" s="136"/>
      <c r="WYE192" s="137"/>
      <c r="WYF192" s="136"/>
      <c r="WYG192" s="137"/>
      <c r="WYH192" s="136"/>
      <c r="WYI192" s="137"/>
      <c r="WYJ192" s="136"/>
      <c r="WYK192" s="137"/>
      <c r="WYL192" s="136"/>
      <c r="WYM192" s="137"/>
      <c r="WYN192" s="136"/>
      <c r="WYO192" s="137"/>
      <c r="WYP192" s="136"/>
      <c r="WYQ192" s="137"/>
      <c r="WYR192" s="136"/>
      <c r="WYS192" s="137"/>
      <c r="WYT192" s="136"/>
      <c r="WYU192" s="137"/>
      <c r="WYV192" s="136"/>
      <c r="WYW192" s="137"/>
      <c r="WYX192" s="136"/>
      <c r="WYY192" s="137"/>
      <c r="WYZ192" s="136"/>
      <c r="WZA192" s="137"/>
      <c r="WZB192" s="136"/>
      <c r="WZC192" s="137"/>
      <c r="WZD192" s="136"/>
      <c r="WZE192" s="137"/>
      <c r="WZF192" s="136"/>
      <c r="WZG192" s="137"/>
      <c r="WZH192" s="136"/>
      <c r="WZI192" s="137"/>
      <c r="WZJ192" s="136"/>
      <c r="WZK192" s="137"/>
      <c r="WZL192" s="136"/>
      <c r="WZM192" s="137"/>
      <c r="WZN192" s="136"/>
      <c r="WZO192" s="137"/>
      <c r="WZP192" s="136"/>
      <c r="WZQ192" s="137"/>
      <c r="WZR192" s="136"/>
      <c r="WZS192" s="137"/>
      <c r="WZT192" s="136"/>
      <c r="WZU192" s="137"/>
      <c r="WZV192" s="136"/>
      <c r="WZW192" s="137"/>
      <c r="WZX192" s="136"/>
      <c r="WZY192" s="137"/>
      <c r="WZZ192" s="136"/>
      <c r="XAA192" s="137"/>
      <c r="XAB192" s="136"/>
      <c r="XAC192" s="137"/>
      <c r="XAD192" s="136"/>
      <c r="XAE192" s="137"/>
      <c r="XAF192" s="136"/>
      <c r="XAG192" s="137"/>
      <c r="XAH192" s="136"/>
      <c r="XAI192" s="137"/>
      <c r="XAJ192" s="136"/>
      <c r="XAK192" s="137"/>
      <c r="XAL192" s="136"/>
      <c r="XAM192" s="137"/>
      <c r="XAN192" s="136"/>
      <c r="XAO192" s="137"/>
      <c r="XAP192" s="136"/>
      <c r="XAQ192" s="137"/>
      <c r="XAR192" s="136"/>
      <c r="XAS192" s="137"/>
      <c r="XAT192" s="136"/>
      <c r="XAU192" s="137"/>
      <c r="XAV192" s="136"/>
      <c r="XAW192" s="137"/>
      <c r="XAX192" s="136"/>
      <c r="XAY192" s="137"/>
      <c r="XAZ192" s="136"/>
      <c r="XBA192" s="137"/>
      <c r="XBB192" s="136"/>
      <c r="XBC192" s="137"/>
      <c r="XBD192" s="136"/>
      <c r="XBE192" s="137"/>
      <c r="XBF192" s="136"/>
      <c r="XBG192" s="137"/>
      <c r="XBH192" s="136"/>
      <c r="XBI192" s="137"/>
      <c r="XBJ192" s="136"/>
      <c r="XBK192" s="137"/>
      <c r="XBL192" s="136"/>
      <c r="XBM192" s="137"/>
      <c r="XBN192" s="136"/>
      <c r="XBO192" s="137"/>
      <c r="XBP192" s="136"/>
      <c r="XBQ192" s="137"/>
      <c r="XBR192" s="136"/>
      <c r="XBS192" s="137"/>
      <c r="XBT192" s="136"/>
      <c r="XBU192" s="137"/>
      <c r="XBV192" s="136"/>
      <c r="XBW192" s="137"/>
      <c r="XBX192" s="136"/>
      <c r="XBY192" s="137"/>
      <c r="XBZ192" s="136"/>
      <c r="XCA192" s="137"/>
      <c r="XCB192" s="136"/>
      <c r="XCC192" s="137"/>
      <c r="XCD192" s="136"/>
      <c r="XCE192" s="137"/>
      <c r="XCF192" s="136"/>
      <c r="XCG192" s="137"/>
      <c r="XCH192" s="136"/>
      <c r="XCI192" s="137"/>
      <c r="XCJ192" s="136"/>
      <c r="XCK192" s="137"/>
      <c r="XCL192" s="136"/>
      <c r="XCM192" s="137"/>
      <c r="XCN192" s="136"/>
      <c r="XCO192" s="137"/>
      <c r="XCP192" s="136"/>
      <c r="XCQ192" s="137"/>
      <c r="XCR192" s="136"/>
      <c r="XCS192" s="137"/>
      <c r="XCT192" s="136"/>
      <c r="XCU192" s="137"/>
      <c r="XCV192" s="136"/>
      <c r="XCW192" s="137"/>
      <c r="XCX192" s="136"/>
      <c r="XCY192" s="137"/>
      <c r="XCZ192" s="136"/>
      <c r="XDA192" s="137"/>
      <c r="XDB192" s="136"/>
      <c r="XDC192" s="137"/>
      <c r="XDD192" s="136"/>
      <c r="XDE192" s="137"/>
      <c r="XDF192" s="136"/>
      <c r="XDG192" s="137"/>
      <c r="XDH192" s="136"/>
      <c r="XDI192" s="137"/>
      <c r="XDJ192" s="136"/>
      <c r="XDK192" s="137"/>
      <c r="XDL192" s="136"/>
      <c r="XDM192" s="137"/>
      <c r="XDN192" s="136"/>
      <c r="XDO192" s="137"/>
      <c r="XDP192" s="136"/>
      <c r="XDQ192" s="137"/>
      <c r="XDR192" s="136"/>
      <c r="XDS192" s="137"/>
      <c r="XDT192" s="136"/>
      <c r="XDU192" s="137"/>
      <c r="XDV192" s="136"/>
      <c r="XDW192" s="137"/>
      <c r="XDX192" s="136"/>
      <c r="XDY192" s="137"/>
      <c r="XDZ192" s="136"/>
      <c r="XEA192" s="137"/>
      <c r="XEB192" s="136"/>
      <c r="XEC192" s="137"/>
      <c r="XED192" s="136"/>
      <c r="XEE192" s="137"/>
      <c r="XEF192" s="136"/>
      <c r="XEG192" s="137"/>
      <c r="XEH192" s="136"/>
      <c r="XEI192" s="137"/>
      <c r="XEJ192" s="136"/>
      <c r="XEK192" s="137"/>
      <c r="XEL192" s="136"/>
      <c r="XEM192" s="137"/>
      <c r="XEN192" s="136"/>
      <c r="XEO192" s="137"/>
      <c r="XEP192" s="136"/>
      <c r="XEQ192" s="137"/>
      <c r="XER192" s="136"/>
      <c r="XES192" s="137"/>
      <c r="XET192" s="136"/>
      <c r="XEU192" s="137"/>
    </row>
    <row r="193" spans="1:7" ht="15.75" thickBot="1" x14ac:dyDescent="0.3">
      <c r="A193" s="136"/>
      <c r="B193" s="137"/>
      <c r="C193" s="136"/>
      <c r="D193" s="137"/>
      <c r="E193" s="136"/>
      <c r="F193" s="137"/>
      <c r="G193" s="99"/>
    </row>
    <row r="194" spans="1:7" x14ac:dyDescent="0.25">
      <c r="A194" s="82" t="s">
        <v>368</v>
      </c>
      <c r="B194" s="83"/>
      <c r="C194" s="83"/>
      <c r="D194" s="83"/>
      <c r="E194" s="84"/>
      <c r="F194" s="83"/>
      <c r="G194" s="85"/>
    </row>
    <row r="195" spans="1:7" x14ac:dyDescent="0.25">
      <c r="A195" s="13" t="s">
        <v>485</v>
      </c>
      <c r="B195" s="14" t="s">
        <v>2</v>
      </c>
      <c r="C195" s="14" t="s">
        <v>1</v>
      </c>
      <c r="D195" s="14">
        <v>51</v>
      </c>
      <c r="E195" s="61">
        <v>149.94999999999999</v>
      </c>
      <c r="F195" s="14"/>
      <c r="G195" s="15">
        <f t="shared" ref="G195:G212" si="5">E195*F195</f>
        <v>0</v>
      </c>
    </row>
    <row r="196" spans="1:7" x14ac:dyDescent="0.25">
      <c r="A196" s="13" t="s">
        <v>568</v>
      </c>
      <c r="B196" s="14" t="s">
        <v>7</v>
      </c>
      <c r="C196" s="14" t="s">
        <v>1</v>
      </c>
      <c r="D196" s="14">
        <v>12</v>
      </c>
      <c r="E196" s="61">
        <v>114</v>
      </c>
      <c r="F196" s="14"/>
      <c r="G196" s="15">
        <f t="shared" si="5"/>
        <v>0</v>
      </c>
    </row>
    <row r="197" spans="1:7" s="31" customFormat="1" x14ac:dyDescent="0.25">
      <c r="A197" s="107" t="s">
        <v>615</v>
      </c>
      <c r="B197" s="108" t="s">
        <v>11</v>
      </c>
      <c r="C197" s="108" t="s">
        <v>10</v>
      </c>
      <c r="D197" s="108">
        <v>26</v>
      </c>
      <c r="E197" s="109">
        <v>113.95</v>
      </c>
      <c r="F197" s="108"/>
      <c r="G197" s="15">
        <f t="shared" si="5"/>
        <v>0</v>
      </c>
    </row>
    <row r="198" spans="1:7" s="31" customFormat="1" x14ac:dyDescent="0.25">
      <c r="A198" s="107" t="s">
        <v>615</v>
      </c>
      <c r="B198" s="108" t="s">
        <v>11</v>
      </c>
      <c r="C198" s="108" t="s">
        <v>10</v>
      </c>
      <c r="D198" s="108">
        <v>52</v>
      </c>
      <c r="E198" s="109">
        <v>189.95</v>
      </c>
      <c r="F198" s="108"/>
      <c r="G198" s="15">
        <f t="shared" si="5"/>
        <v>0</v>
      </c>
    </row>
    <row r="199" spans="1:7" x14ac:dyDescent="0.25">
      <c r="A199" s="13" t="s">
        <v>489</v>
      </c>
      <c r="B199" s="14" t="s">
        <v>2</v>
      </c>
      <c r="C199" s="14" t="s">
        <v>1</v>
      </c>
      <c r="D199" s="14">
        <v>51</v>
      </c>
      <c r="E199" s="61">
        <v>109.95</v>
      </c>
      <c r="F199" s="14"/>
      <c r="G199" s="15">
        <f t="shared" si="5"/>
        <v>0</v>
      </c>
    </row>
    <row r="200" spans="1:7" x14ac:dyDescent="0.25">
      <c r="A200" s="57" t="s">
        <v>254</v>
      </c>
      <c r="B200" s="56" t="s">
        <v>7</v>
      </c>
      <c r="C200" s="56" t="s">
        <v>1</v>
      </c>
      <c r="D200" s="56">
        <v>52</v>
      </c>
      <c r="E200" s="65">
        <v>454</v>
      </c>
      <c r="F200" s="56"/>
      <c r="G200" s="15">
        <f t="shared" si="5"/>
        <v>0</v>
      </c>
    </row>
    <row r="201" spans="1:7" x14ac:dyDescent="0.25">
      <c r="A201" s="13" t="s">
        <v>255</v>
      </c>
      <c r="B201" s="14" t="s">
        <v>7</v>
      </c>
      <c r="C201" s="14" t="s">
        <v>1</v>
      </c>
      <c r="D201" s="14">
        <v>52</v>
      </c>
      <c r="E201" s="61">
        <v>549</v>
      </c>
      <c r="F201" s="14"/>
      <c r="G201" s="15">
        <f t="shared" si="5"/>
        <v>0</v>
      </c>
    </row>
    <row r="202" spans="1:7" x14ac:dyDescent="0.25">
      <c r="A202" s="13" t="s">
        <v>256</v>
      </c>
      <c r="B202" s="14" t="s">
        <v>7</v>
      </c>
      <c r="C202" s="14" t="s">
        <v>1</v>
      </c>
      <c r="D202" s="14">
        <v>52</v>
      </c>
      <c r="E202" s="61">
        <v>454</v>
      </c>
      <c r="F202" s="14"/>
      <c r="G202" s="15">
        <f t="shared" si="5"/>
        <v>0</v>
      </c>
    </row>
    <row r="203" spans="1:7" s="31" customFormat="1" x14ac:dyDescent="0.25">
      <c r="A203" s="107" t="s">
        <v>617</v>
      </c>
      <c r="B203" s="108" t="s">
        <v>11</v>
      </c>
      <c r="C203" s="108" t="s">
        <v>10</v>
      </c>
      <c r="D203" s="108">
        <v>52</v>
      </c>
      <c r="E203" s="109">
        <v>166.95</v>
      </c>
      <c r="F203" s="108"/>
      <c r="G203" s="110">
        <f t="shared" si="5"/>
        <v>0</v>
      </c>
    </row>
    <row r="204" spans="1:7" x14ac:dyDescent="0.25">
      <c r="A204" s="13" t="s">
        <v>490</v>
      </c>
      <c r="B204" s="14" t="s">
        <v>2</v>
      </c>
      <c r="C204" s="14" t="s">
        <v>1</v>
      </c>
      <c r="D204" s="14">
        <v>51</v>
      </c>
      <c r="E204" s="61">
        <v>149.94999999999999</v>
      </c>
      <c r="F204" s="14"/>
      <c r="G204" s="15">
        <f t="shared" si="5"/>
        <v>0</v>
      </c>
    </row>
    <row r="205" spans="1:7" s="31" customFormat="1" x14ac:dyDescent="0.25">
      <c r="A205" s="107" t="s">
        <v>629</v>
      </c>
      <c r="B205" s="108" t="s">
        <v>11</v>
      </c>
      <c r="C205" s="108" t="s">
        <v>10</v>
      </c>
      <c r="D205" s="108">
        <v>52</v>
      </c>
      <c r="E205" s="109">
        <v>182.95</v>
      </c>
      <c r="F205" s="108"/>
      <c r="G205" s="110">
        <f t="shared" si="5"/>
        <v>0</v>
      </c>
    </row>
    <row r="206" spans="1:7" s="31" customFormat="1" x14ac:dyDescent="0.25">
      <c r="A206" s="107" t="s">
        <v>642</v>
      </c>
      <c r="B206" s="108" t="s">
        <v>11</v>
      </c>
      <c r="C206" s="108" t="s">
        <v>10</v>
      </c>
      <c r="D206" s="108">
        <v>26</v>
      </c>
      <c r="E206" s="109">
        <v>102.95</v>
      </c>
      <c r="F206" s="108"/>
      <c r="G206" s="110">
        <f t="shared" si="5"/>
        <v>0</v>
      </c>
    </row>
    <row r="207" spans="1:7" s="31" customFormat="1" x14ac:dyDescent="0.25">
      <c r="A207" s="107" t="s">
        <v>642</v>
      </c>
      <c r="B207" s="108" t="s">
        <v>11</v>
      </c>
      <c r="C207" s="108" t="s">
        <v>10</v>
      </c>
      <c r="D207" s="108">
        <v>52</v>
      </c>
      <c r="E207" s="109">
        <v>185.95</v>
      </c>
      <c r="F207" s="108"/>
      <c r="G207" s="110">
        <f t="shared" si="5"/>
        <v>0</v>
      </c>
    </row>
    <row r="208" spans="1:7" x14ac:dyDescent="0.25">
      <c r="A208" s="13" t="s">
        <v>257</v>
      </c>
      <c r="B208" s="14" t="s">
        <v>7</v>
      </c>
      <c r="C208" s="14" t="s">
        <v>1</v>
      </c>
      <c r="D208" s="14">
        <v>52</v>
      </c>
      <c r="E208" s="61">
        <v>230</v>
      </c>
      <c r="F208" s="14"/>
      <c r="G208" s="15">
        <f t="shared" si="5"/>
        <v>0</v>
      </c>
    </row>
    <row r="209" spans="1:7" s="31" customFormat="1" x14ac:dyDescent="0.25">
      <c r="A209" s="107" t="s">
        <v>619</v>
      </c>
      <c r="B209" s="108" t="s">
        <v>11</v>
      </c>
      <c r="C209" s="108" t="s">
        <v>10</v>
      </c>
      <c r="D209" s="108">
        <v>52</v>
      </c>
      <c r="E209" s="109">
        <v>159.94999999999999</v>
      </c>
      <c r="F209" s="108"/>
      <c r="G209" s="110">
        <f t="shared" si="5"/>
        <v>0</v>
      </c>
    </row>
    <row r="210" spans="1:7" s="31" customFormat="1" x14ac:dyDescent="0.25">
      <c r="A210" s="107" t="s">
        <v>620</v>
      </c>
      <c r="B210" s="108" t="s">
        <v>11</v>
      </c>
      <c r="C210" s="108" t="s">
        <v>10</v>
      </c>
      <c r="D210" s="108">
        <v>52</v>
      </c>
      <c r="E210" s="109">
        <v>162.94999999999999</v>
      </c>
      <c r="F210" s="108"/>
      <c r="G210" s="110">
        <f t="shared" ref="G210" si="6">E210*F210</f>
        <v>0</v>
      </c>
    </row>
    <row r="211" spans="1:7" x14ac:dyDescent="0.25">
      <c r="A211" s="13" t="s">
        <v>258</v>
      </c>
      <c r="B211" s="14" t="s">
        <v>7</v>
      </c>
      <c r="C211" s="14" t="s">
        <v>1</v>
      </c>
      <c r="D211" s="14">
        <v>52</v>
      </c>
      <c r="E211" s="61">
        <v>499</v>
      </c>
      <c r="F211" s="14"/>
      <c r="G211" s="15">
        <f t="shared" si="5"/>
        <v>0</v>
      </c>
    </row>
    <row r="212" spans="1:7" ht="15.75" thickBot="1" x14ac:dyDescent="0.3">
      <c r="A212" s="16" t="s">
        <v>259</v>
      </c>
      <c r="B212" s="17" t="s">
        <v>7</v>
      </c>
      <c r="C212" s="17" t="s">
        <v>1</v>
      </c>
      <c r="D212" s="17">
        <v>12</v>
      </c>
      <c r="E212" s="63">
        <v>150</v>
      </c>
      <c r="F212" s="17"/>
      <c r="G212" s="18">
        <f t="shared" si="5"/>
        <v>0</v>
      </c>
    </row>
    <row r="213" spans="1:7" ht="15.75" thickBot="1" x14ac:dyDescent="0.3">
      <c r="G213" s="19"/>
    </row>
    <row r="214" spans="1:7" x14ac:dyDescent="0.25">
      <c r="A214" s="82" t="s">
        <v>358</v>
      </c>
      <c r="B214" s="83"/>
      <c r="C214" s="83"/>
      <c r="D214" s="83"/>
      <c r="E214" s="84"/>
      <c r="F214" s="83"/>
      <c r="G214" s="85"/>
    </row>
    <row r="215" spans="1:7" s="111" customFormat="1" x14ac:dyDescent="0.25">
      <c r="A215" s="126" t="s">
        <v>638</v>
      </c>
      <c r="B215" s="127" t="s">
        <v>11</v>
      </c>
      <c r="C215" s="127" t="s">
        <v>10</v>
      </c>
      <c r="D215" s="127">
        <v>5</v>
      </c>
      <c r="E215" s="128">
        <v>41.95</v>
      </c>
      <c r="F215" s="127"/>
      <c r="G215" s="15">
        <f t="shared" ref="G215:G262" si="7">E215*F215</f>
        <v>0</v>
      </c>
    </row>
    <row r="216" spans="1:7" x14ac:dyDescent="0.25">
      <c r="A216" s="13" t="s">
        <v>68</v>
      </c>
      <c r="B216" s="14" t="s">
        <v>15</v>
      </c>
      <c r="C216" s="14" t="s">
        <v>10</v>
      </c>
      <c r="D216" s="14">
        <v>12</v>
      </c>
      <c r="E216" s="61">
        <v>213</v>
      </c>
      <c r="F216" s="14"/>
      <c r="G216" s="15">
        <f t="shared" si="7"/>
        <v>0</v>
      </c>
    </row>
    <row r="217" spans="1:7" x14ac:dyDescent="0.25">
      <c r="A217" s="13" t="s">
        <v>69</v>
      </c>
      <c r="B217" s="14" t="s">
        <v>7</v>
      </c>
      <c r="C217" s="14" t="s">
        <v>1</v>
      </c>
      <c r="D217" s="14">
        <v>12</v>
      </c>
      <c r="E217" s="61">
        <v>106</v>
      </c>
      <c r="F217" s="14"/>
      <c r="G217" s="15">
        <f t="shared" si="7"/>
        <v>0</v>
      </c>
    </row>
    <row r="218" spans="1:7" x14ac:dyDescent="0.25">
      <c r="A218" s="13" t="s">
        <v>70</v>
      </c>
      <c r="B218" s="14" t="s">
        <v>7</v>
      </c>
      <c r="C218" s="14" t="s">
        <v>1</v>
      </c>
      <c r="D218" s="14">
        <v>6</v>
      </c>
      <c r="E218" s="61">
        <v>78</v>
      </c>
      <c r="F218" s="14"/>
      <c r="G218" s="15">
        <f t="shared" si="7"/>
        <v>0</v>
      </c>
    </row>
    <row r="219" spans="1:7" x14ac:dyDescent="0.25">
      <c r="A219" s="13" t="s">
        <v>71</v>
      </c>
      <c r="B219" s="14" t="s">
        <v>15</v>
      </c>
      <c r="C219" s="14" t="s">
        <v>10</v>
      </c>
      <c r="D219" s="14">
        <v>12</v>
      </c>
      <c r="E219" s="61">
        <v>245</v>
      </c>
      <c r="F219" s="14"/>
      <c r="G219" s="15">
        <f t="shared" si="7"/>
        <v>0</v>
      </c>
    </row>
    <row r="220" spans="1:7" x14ac:dyDescent="0.25">
      <c r="A220" s="13" t="s">
        <v>72</v>
      </c>
      <c r="B220" s="14" t="s">
        <v>7</v>
      </c>
      <c r="C220" s="14" t="s">
        <v>1</v>
      </c>
      <c r="D220" s="14">
        <v>6</v>
      </c>
      <c r="E220" s="61">
        <v>78</v>
      </c>
      <c r="F220" s="14"/>
      <c r="G220" s="15">
        <f t="shared" si="7"/>
        <v>0</v>
      </c>
    </row>
    <row r="221" spans="1:7" s="31" customFormat="1" x14ac:dyDescent="0.25">
      <c r="A221" s="107" t="s">
        <v>624</v>
      </c>
      <c r="B221" s="108" t="s">
        <v>11</v>
      </c>
      <c r="C221" s="108" t="s">
        <v>10</v>
      </c>
      <c r="D221" s="108">
        <v>6</v>
      </c>
      <c r="E221" s="109">
        <v>50.95</v>
      </c>
      <c r="F221" s="108"/>
      <c r="G221" s="110">
        <f t="shared" si="7"/>
        <v>0</v>
      </c>
    </row>
    <row r="222" spans="1:7" s="31" customFormat="1" x14ac:dyDescent="0.25">
      <c r="A222" s="107" t="s">
        <v>639</v>
      </c>
      <c r="B222" s="108" t="s">
        <v>11</v>
      </c>
      <c r="C222" s="108" t="s">
        <v>10</v>
      </c>
      <c r="D222" s="108">
        <v>12</v>
      </c>
      <c r="E222" s="109">
        <v>47.95</v>
      </c>
      <c r="F222" s="108"/>
      <c r="G222" s="110">
        <f t="shared" si="7"/>
        <v>0</v>
      </c>
    </row>
    <row r="223" spans="1:7" x14ac:dyDescent="0.25">
      <c r="A223" s="13" t="s">
        <v>563</v>
      </c>
      <c r="B223" s="14" t="s">
        <v>7</v>
      </c>
      <c r="C223" s="14" t="s">
        <v>1</v>
      </c>
      <c r="D223" s="14">
        <v>6</v>
      </c>
      <c r="E223" s="61">
        <v>69.95</v>
      </c>
      <c r="F223" s="14"/>
      <c r="G223" s="15">
        <f t="shared" si="7"/>
        <v>0</v>
      </c>
    </row>
    <row r="224" spans="1:7" s="31" customFormat="1" x14ac:dyDescent="0.25">
      <c r="A224" s="107" t="s">
        <v>604</v>
      </c>
      <c r="B224" s="108" t="s">
        <v>7</v>
      </c>
      <c r="C224" s="108" t="s">
        <v>1</v>
      </c>
      <c r="D224" s="108">
        <v>4</v>
      </c>
      <c r="E224" s="109">
        <v>69.95</v>
      </c>
      <c r="F224" s="108"/>
      <c r="G224" s="110">
        <f t="shared" si="7"/>
        <v>0</v>
      </c>
    </row>
    <row r="225" spans="1:7" x14ac:dyDescent="0.25">
      <c r="A225" s="13" t="s">
        <v>73</v>
      </c>
      <c r="B225" s="14" t="s">
        <v>15</v>
      </c>
      <c r="C225" s="14" t="s">
        <v>10</v>
      </c>
      <c r="D225" s="14">
        <v>12</v>
      </c>
      <c r="E225" s="61">
        <v>205</v>
      </c>
      <c r="F225" s="14"/>
      <c r="G225" s="15">
        <f t="shared" si="7"/>
        <v>0</v>
      </c>
    </row>
    <row r="226" spans="1:7" x14ac:dyDescent="0.25">
      <c r="A226" s="13" t="s">
        <v>74</v>
      </c>
      <c r="B226" s="14" t="s">
        <v>7</v>
      </c>
      <c r="C226" s="14" t="s">
        <v>1</v>
      </c>
      <c r="D226" s="14">
        <v>6</v>
      </c>
      <c r="E226" s="61">
        <v>80</v>
      </c>
      <c r="F226" s="14"/>
      <c r="G226" s="15">
        <f t="shared" si="7"/>
        <v>0</v>
      </c>
    </row>
    <row r="227" spans="1:7" s="31" customFormat="1" x14ac:dyDescent="0.25">
      <c r="A227" s="114" t="s">
        <v>501</v>
      </c>
      <c r="B227" s="115" t="s">
        <v>11</v>
      </c>
      <c r="C227" s="115" t="s">
        <v>10</v>
      </c>
      <c r="D227" s="115">
        <v>12</v>
      </c>
      <c r="E227" s="129">
        <v>51.95</v>
      </c>
      <c r="F227" s="115"/>
      <c r="G227" s="116">
        <f t="shared" si="7"/>
        <v>0</v>
      </c>
    </row>
    <row r="228" spans="1:7" x14ac:dyDescent="0.25">
      <c r="A228" s="25" t="s">
        <v>480</v>
      </c>
      <c r="B228" s="26" t="s">
        <v>2</v>
      </c>
      <c r="C228" s="26" t="s">
        <v>1</v>
      </c>
      <c r="D228" s="26">
        <v>8</v>
      </c>
      <c r="E228" s="66">
        <v>39.99</v>
      </c>
      <c r="F228" s="26"/>
      <c r="G228" s="27">
        <f t="shared" si="7"/>
        <v>0</v>
      </c>
    </row>
    <row r="229" spans="1:7" ht="15.75" thickBot="1" x14ac:dyDescent="0.3">
      <c r="A229" s="16" t="s">
        <v>75</v>
      </c>
      <c r="B229" s="17" t="s">
        <v>7</v>
      </c>
      <c r="C229" s="17" t="s">
        <v>1</v>
      </c>
      <c r="D229" s="17">
        <v>9</v>
      </c>
      <c r="E229" s="63">
        <v>149</v>
      </c>
      <c r="F229" s="17"/>
      <c r="G229" s="18">
        <f t="shared" si="7"/>
        <v>0</v>
      </c>
    </row>
    <row r="230" spans="1:7" ht="15.75" thickBot="1" x14ac:dyDescent="0.3">
      <c r="G230" s="19"/>
    </row>
    <row r="231" spans="1:7" x14ac:dyDescent="0.25">
      <c r="A231" s="82" t="s">
        <v>360</v>
      </c>
      <c r="B231" s="83"/>
      <c r="C231" s="83"/>
      <c r="D231" s="83"/>
      <c r="E231" s="84"/>
      <c r="F231" s="83"/>
      <c r="G231" s="85"/>
    </row>
    <row r="232" spans="1:7" x14ac:dyDescent="0.25">
      <c r="A232" s="13" t="s">
        <v>77</v>
      </c>
      <c r="B232" s="14" t="s">
        <v>7</v>
      </c>
      <c r="C232" s="14" t="s">
        <v>1</v>
      </c>
      <c r="D232" s="14">
        <v>6</v>
      </c>
      <c r="E232" s="61">
        <v>90</v>
      </c>
      <c r="F232" s="14"/>
      <c r="G232" s="15">
        <f t="shared" si="7"/>
        <v>0</v>
      </c>
    </row>
    <row r="233" spans="1:7" x14ac:dyDescent="0.25">
      <c r="A233" s="13" t="s">
        <v>430</v>
      </c>
      <c r="B233" s="14" t="s">
        <v>7</v>
      </c>
      <c r="C233" s="14" t="s">
        <v>1</v>
      </c>
      <c r="D233" s="14">
        <v>9</v>
      </c>
      <c r="E233" s="61">
        <v>137</v>
      </c>
      <c r="F233" s="14"/>
      <c r="G233" s="15">
        <f t="shared" si="7"/>
        <v>0</v>
      </c>
    </row>
    <row r="234" spans="1:7" x14ac:dyDescent="0.25">
      <c r="A234" s="13" t="s">
        <v>78</v>
      </c>
      <c r="B234" s="14" t="s">
        <v>15</v>
      </c>
      <c r="C234" s="14" t="s">
        <v>10</v>
      </c>
      <c r="D234" s="14">
        <v>12</v>
      </c>
      <c r="E234" s="61">
        <v>228</v>
      </c>
      <c r="F234" s="14"/>
      <c r="G234" s="15">
        <f t="shared" si="7"/>
        <v>0</v>
      </c>
    </row>
    <row r="235" spans="1:7" s="31" customFormat="1" x14ac:dyDescent="0.25">
      <c r="A235" s="107" t="s">
        <v>640</v>
      </c>
      <c r="B235" s="108" t="s">
        <v>11</v>
      </c>
      <c r="C235" s="108" t="s">
        <v>10</v>
      </c>
      <c r="D235" s="108">
        <v>12</v>
      </c>
      <c r="E235" s="109">
        <v>49.95</v>
      </c>
      <c r="F235" s="108"/>
      <c r="G235" s="15">
        <f t="shared" si="7"/>
        <v>0</v>
      </c>
    </row>
    <row r="236" spans="1:7" x14ac:dyDescent="0.25">
      <c r="A236" s="13" t="s">
        <v>79</v>
      </c>
      <c r="B236" s="14" t="s">
        <v>7</v>
      </c>
      <c r="C236" s="14" t="s">
        <v>1</v>
      </c>
      <c r="D236" s="14">
        <v>6</v>
      </c>
      <c r="E236" s="61">
        <v>85</v>
      </c>
      <c r="F236" s="14"/>
      <c r="G236" s="15">
        <f t="shared" si="7"/>
        <v>0</v>
      </c>
    </row>
    <row r="237" spans="1:7" x14ac:dyDescent="0.25">
      <c r="A237" s="13" t="s">
        <v>80</v>
      </c>
      <c r="B237" s="14" t="s">
        <v>2</v>
      </c>
      <c r="C237" s="14" t="s">
        <v>10</v>
      </c>
      <c r="D237" s="14">
        <v>10</v>
      </c>
      <c r="E237" s="61">
        <v>25.95</v>
      </c>
      <c r="F237" s="14"/>
      <c r="G237" s="15">
        <f t="shared" si="7"/>
        <v>0</v>
      </c>
    </row>
    <row r="238" spans="1:7" x14ac:dyDescent="0.25">
      <c r="A238" s="13" t="s">
        <v>400</v>
      </c>
      <c r="B238" s="14" t="s">
        <v>15</v>
      </c>
      <c r="C238" s="14" t="s">
        <v>10</v>
      </c>
      <c r="D238" s="14">
        <v>12</v>
      </c>
      <c r="E238" s="61">
        <v>174</v>
      </c>
      <c r="F238" s="14"/>
      <c r="G238" s="15">
        <f t="shared" si="7"/>
        <v>0</v>
      </c>
    </row>
    <row r="239" spans="1:7" s="31" customFormat="1" x14ac:dyDescent="0.25">
      <c r="A239" s="107" t="s">
        <v>623</v>
      </c>
      <c r="B239" s="108" t="s">
        <v>11</v>
      </c>
      <c r="C239" s="108" t="s">
        <v>10</v>
      </c>
      <c r="D239" s="108">
        <v>6</v>
      </c>
      <c r="E239" s="109">
        <v>48.95</v>
      </c>
      <c r="F239" s="108"/>
      <c r="G239" s="110">
        <f t="shared" si="7"/>
        <v>0</v>
      </c>
    </row>
    <row r="240" spans="1:7" x14ac:dyDescent="0.25">
      <c r="A240" s="13" t="s">
        <v>81</v>
      </c>
      <c r="B240" s="14" t="s">
        <v>11</v>
      </c>
      <c r="C240" s="14" t="s">
        <v>10</v>
      </c>
      <c r="D240" s="14">
        <v>6</v>
      </c>
      <c r="E240" s="61">
        <v>49.99</v>
      </c>
      <c r="F240" s="14"/>
      <c r="G240" s="15">
        <f t="shared" si="7"/>
        <v>0</v>
      </c>
    </row>
    <row r="241" spans="1:7" s="31" customFormat="1" x14ac:dyDescent="0.25">
      <c r="A241" s="107" t="s">
        <v>82</v>
      </c>
      <c r="B241" s="108" t="s">
        <v>11</v>
      </c>
      <c r="C241" s="108" t="s">
        <v>10</v>
      </c>
      <c r="D241" s="108">
        <v>8</v>
      </c>
      <c r="E241" s="109">
        <v>50.95</v>
      </c>
      <c r="F241" s="108"/>
      <c r="G241" s="110">
        <f t="shared" si="7"/>
        <v>0</v>
      </c>
    </row>
    <row r="242" spans="1:7" x14ac:dyDescent="0.25">
      <c r="A242" s="13" t="s">
        <v>83</v>
      </c>
      <c r="B242" s="14" t="s">
        <v>7</v>
      </c>
      <c r="C242" s="14" t="s">
        <v>1</v>
      </c>
      <c r="D242" s="14">
        <v>9</v>
      </c>
      <c r="E242" s="61">
        <v>145</v>
      </c>
      <c r="F242" s="14"/>
      <c r="G242" s="15">
        <f t="shared" si="7"/>
        <v>0</v>
      </c>
    </row>
    <row r="243" spans="1:7" x14ac:dyDescent="0.25">
      <c r="A243" s="13" t="s">
        <v>84</v>
      </c>
      <c r="B243" s="14" t="s">
        <v>15</v>
      </c>
      <c r="C243" s="14" t="s">
        <v>10</v>
      </c>
      <c r="D243" s="14">
        <v>12</v>
      </c>
      <c r="E243" s="61">
        <v>253</v>
      </c>
      <c r="F243" s="14"/>
      <c r="G243" s="15">
        <f t="shared" si="7"/>
        <v>0</v>
      </c>
    </row>
    <row r="244" spans="1:7" x14ac:dyDescent="0.25">
      <c r="A244" s="13" t="s">
        <v>85</v>
      </c>
      <c r="B244" s="14" t="s">
        <v>20</v>
      </c>
      <c r="C244" s="14" t="s">
        <v>10</v>
      </c>
      <c r="D244" s="14">
        <v>6</v>
      </c>
      <c r="E244" s="61">
        <v>329</v>
      </c>
      <c r="F244" s="14"/>
      <c r="G244" s="15">
        <f t="shared" si="7"/>
        <v>0</v>
      </c>
    </row>
    <row r="245" spans="1:7" x14ac:dyDescent="0.25">
      <c r="A245" s="13" t="s">
        <v>177</v>
      </c>
      <c r="B245" s="14" t="s">
        <v>15</v>
      </c>
      <c r="C245" s="14" t="s">
        <v>10</v>
      </c>
      <c r="D245" s="14">
        <v>12</v>
      </c>
      <c r="E245" s="61">
        <v>219</v>
      </c>
      <c r="F245" s="14"/>
      <c r="G245" s="15">
        <f t="shared" si="7"/>
        <v>0</v>
      </c>
    </row>
    <row r="246" spans="1:7" x14ac:dyDescent="0.25">
      <c r="A246" s="13" t="s">
        <v>178</v>
      </c>
      <c r="B246" s="14" t="s">
        <v>15</v>
      </c>
      <c r="C246" s="14" t="s">
        <v>10</v>
      </c>
      <c r="D246" s="14">
        <v>10</v>
      </c>
      <c r="E246" s="61">
        <v>190</v>
      </c>
      <c r="F246" s="14"/>
      <c r="G246" s="15">
        <f t="shared" si="7"/>
        <v>0</v>
      </c>
    </row>
    <row r="247" spans="1:7" s="31" customFormat="1" x14ac:dyDescent="0.25">
      <c r="A247" s="107" t="s">
        <v>628</v>
      </c>
      <c r="B247" s="108" t="s">
        <v>11</v>
      </c>
      <c r="C247" s="108" t="s">
        <v>10</v>
      </c>
      <c r="D247" s="108">
        <v>6</v>
      </c>
      <c r="E247" s="109">
        <v>44.95</v>
      </c>
      <c r="F247" s="108"/>
      <c r="G247" s="110">
        <f t="shared" si="7"/>
        <v>0</v>
      </c>
    </row>
    <row r="248" spans="1:7" x14ac:dyDescent="0.25">
      <c r="A248" s="13" t="s">
        <v>86</v>
      </c>
      <c r="B248" s="14" t="s">
        <v>15</v>
      </c>
      <c r="C248" s="14" t="s">
        <v>10</v>
      </c>
      <c r="D248" s="14">
        <v>12</v>
      </c>
      <c r="E248" s="61">
        <v>185</v>
      </c>
      <c r="F248" s="14"/>
      <c r="G248" s="15">
        <f t="shared" si="7"/>
        <v>0</v>
      </c>
    </row>
    <row r="249" spans="1:7" x14ac:dyDescent="0.25">
      <c r="A249" s="13" t="s">
        <v>399</v>
      </c>
      <c r="B249" s="14" t="s">
        <v>15</v>
      </c>
      <c r="C249" s="14" t="s">
        <v>10</v>
      </c>
      <c r="D249" s="14">
        <v>11</v>
      </c>
      <c r="E249" s="61">
        <v>169</v>
      </c>
      <c r="F249" s="14"/>
      <c r="G249" s="15">
        <f t="shared" si="7"/>
        <v>0</v>
      </c>
    </row>
    <row r="250" spans="1:7" s="31" customFormat="1" x14ac:dyDescent="0.25">
      <c r="A250" s="107" t="s">
        <v>626</v>
      </c>
      <c r="B250" s="108" t="s">
        <v>11</v>
      </c>
      <c r="C250" s="108" t="s">
        <v>10</v>
      </c>
      <c r="D250" s="108">
        <v>6</v>
      </c>
      <c r="E250" s="109">
        <v>39.950000000000003</v>
      </c>
      <c r="F250" s="108"/>
      <c r="G250" s="110">
        <f t="shared" ref="G250" si="8">E250*F250</f>
        <v>0</v>
      </c>
    </row>
    <row r="251" spans="1:7" x14ac:dyDescent="0.25">
      <c r="A251" s="12" t="s">
        <v>491</v>
      </c>
      <c r="B251" s="14" t="s">
        <v>2</v>
      </c>
      <c r="C251" s="14" t="s">
        <v>1</v>
      </c>
      <c r="D251" s="14">
        <v>9</v>
      </c>
      <c r="E251" s="61">
        <v>25.95</v>
      </c>
      <c r="F251" s="14"/>
      <c r="G251" s="15">
        <f t="shared" si="7"/>
        <v>0</v>
      </c>
    </row>
    <row r="252" spans="1:7" x14ac:dyDescent="0.25">
      <c r="A252" s="13" t="s">
        <v>87</v>
      </c>
      <c r="B252" s="14" t="s">
        <v>7</v>
      </c>
      <c r="C252" s="14" t="s">
        <v>1</v>
      </c>
      <c r="D252" s="14">
        <v>10</v>
      </c>
      <c r="E252" s="61">
        <v>125</v>
      </c>
      <c r="F252" s="14"/>
      <c r="G252" s="15">
        <f t="shared" si="7"/>
        <v>0</v>
      </c>
    </row>
    <row r="253" spans="1:7" x14ac:dyDescent="0.25">
      <c r="A253" s="13" t="s">
        <v>88</v>
      </c>
      <c r="B253" s="14" t="s">
        <v>15</v>
      </c>
      <c r="C253" s="14" t="s">
        <v>10</v>
      </c>
      <c r="D253" s="14">
        <v>12</v>
      </c>
      <c r="E253" s="61">
        <v>260</v>
      </c>
      <c r="F253" s="14"/>
      <c r="G253" s="15">
        <f t="shared" si="7"/>
        <v>0</v>
      </c>
    </row>
    <row r="254" spans="1:7" x14ac:dyDescent="0.25">
      <c r="A254" s="13" t="s">
        <v>89</v>
      </c>
      <c r="B254" s="14" t="s">
        <v>7</v>
      </c>
      <c r="C254" s="14" t="s">
        <v>1</v>
      </c>
      <c r="D254" s="14">
        <v>6</v>
      </c>
      <c r="E254" s="61">
        <v>89</v>
      </c>
      <c r="F254" s="14"/>
      <c r="G254" s="15">
        <f t="shared" si="7"/>
        <v>0</v>
      </c>
    </row>
    <row r="255" spans="1:7" x14ac:dyDescent="0.25">
      <c r="A255" s="13" t="s">
        <v>90</v>
      </c>
      <c r="B255" s="14" t="s">
        <v>2</v>
      </c>
      <c r="C255" s="14" t="s">
        <v>1</v>
      </c>
      <c r="D255" s="14">
        <v>4</v>
      </c>
      <c r="E255" s="61">
        <v>23.99</v>
      </c>
      <c r="F255" s="14"/>
      <c r="G255" s="15">
        <f t="shared" si="7"/>
        <v>0</v>
      </c>
    </row>
    <row r="256" spans="1:7" x14ac:dyDescent="0.25">
      <c r="A256" s="13" t="s">
        <v>91</v>
      </c>
      <c r="B256" s="14" t="s">
        <v>7</v>
      </c>
      <c r="C256" s="14" t="s">
        <v>1</v>
      </c>
      <c r="D256" s="14">
        <v>2</v>
      </c>
      <c r="E256" s="61">
        <v>24.5</v>
      </c>
      <c r="F256" s="14"/>
      <c r="G256" s="15">
        <f t="shared" si="7"/>
        <v>0</v>
      </c>
    </row>
    <row r="257" spans="1:7" x14ac:dyDescent="0.25">
      <c r="A257" s="13" t="s">
        <v>92</v>
      </c>
      <c r="B257" s="14" t="s">
        <v>7</v>
      </c>
      <c r="C257" s="14" t="s">
        <v>1</v>
      </c>
      <c r="D257" s="14">
        <v>6</v>
      </c>
      <c r="E257" s="61">
        <v>87</v>
      </c>
      <c r="F257" s="14"/>
      <c r="G257" s="15">
        <f t="shared" si="7"/>
        <v>0</v>
      </c>
    </row>
    <row r="258" spans="1:7" x14ac:dyDescent="0.25">
      <c r="A258" s="13" t="s">
        <v>93</v>
      </c>
      <c r="B258" s="14" t="s">
        <v>7</v>
      </c>
      <c r="C258" s="14" t="s">
        <v>1</v>
      </c>
      <c r="D258" s="14">
        <v>6</v>
      </c>
      <c r="E258" s="61">
        <v>89</v>
      </c>
      <c r="F258" s="14"/>
      <c r="G258" s="15">
        <f t="shared" si="7"/>
        <v>0</v>
      </c>
    </row>
    <row r="259" spans="1:7" x14ac:dyDescent="0.25">
      <c r="A259" s="13" t="s">
        <v>94</v>
      </c>
      <c r="B259" s="14" t="s">
        <v>7</v>
      </c>
      <c r="C259" s="14" t="s">
        <v>1</v>
      </c>
      <c r="D259" s="14">
        <v>6</v>
      </c>
      <c r="E259" s="61">
        <v>75</v>
      </c>
      <c r="F259" s="14"/>
      <c r="G259" s="15">
        <f t="shared" si="7"/>
        <v>0</v>
      </c>
    </row>
    <row r="260" spans="1:7" x14ac:dyDescent="0.25">
      <c r="A260" s="13" t="s">
        <v>95</v>
      </c>
      <c r="B260" s="14" t="s">
        <v>7</v>
      </c>
      <c r="C260" s="14" t="s">
        <v>1</v>
      </c>
      <c r="D260" s="14">
        <v>8</v>
      </c>
      <c r="E260" s="61">
        <v>134</v>
      </c>
      <c r="F260" s="14"/>
      <c r="G260" s="15">
        <f t="shared" si="7"/>
        <v>0</v>
      </c>
    </row>
    <row r="261" spans="1:7" s="31" customFormat="1" x14ac:dyDescent="0.25">
      <c r="A261" s="107" t="s">
        <v>323</v>
      </c>
      <c r="B261" s="108" t="s">
        <v>11</v>
      </c>
      <c r="C261" s="108" t="s">
        <v>10</v>
      </c>
      <c r="D261" s="108">
        <v>4</v>
      </c>
      <c r="E261" s="109">
        <v>43.95</v>
      </c>
      <c r="F261" s="108"/>
      <c r="G261" s="110">
        <f t="shared" si="7"/>
        <v>0</v>
      </c>
    </row>
    <row r="262" spans="1:7" x14ac:dyDescent="0.25">
      <c r="A262" s="13" t="s">
        <v>512</v>
      </c>
      <c r="B262" s="14" t="s">
        <v>7</v>
      </c>
      <c r="C262" s="14" t="s">
        <v>1</v>
      </c>
      <c r="D262" s="14">
        <v>6</v>
      </c>
      <c r="E262" s="61">
        <v>90</v>
      </c>
      <c r="F262" s="14"/>
      <c r="G262" s="15">
        <f t="shared" si="7"/>
        <v>0</v>
      </c>
    </row>
    <row r="263" spans="1:7" x14ac:dyDescent="0.25">
      <c r="A263" s="13" t="s">
        <v>179</v>
      </c>
      <c r="B263" s="14" t="s">
        <v>7</v>
      </c>
      <c r="C263" s="14" t="s">
        <v>1</v>
      </c>
      <c r="D263" s="14">
        <v>12</v>
      </c>
      <c r="E263" s="61">
        <v>134</v>
      </c>
      <c r="F263" s="14"/>
      <c r="G263" s="15">
        <f t="shared" ref="G263:G326" si="9">E263*F263</f>
        <v>0</v>
      </c>
    </row>
    <row r="264" spans="1:7" x14ac:dyDescent="0.25">
      <c r="A264" s="14" t="s">
        <v>541</v>
      </c>
      <c r="B264" s="14" t="s">
        <v>15</v>
      </c>
      <c r="C264" s="14" t="s">
        <v>10</v>
      </c>
      <c r="D264" s="14">
        <v>4</v>
      </c>
      <c r="E264" s="61">
        <v>45.25</v>
      </c>
      <c r="F264" s="14"/>
      <c r="G264" s="91">
        <f>E264*F264</f>
        <v>0</v>
      </c>
    </row>
    <row r="265" spans="1:7" x14ac:dyDescent="0.25">
      <c r="A265" s="13" t="s">
        <v>96</v>
      </c>
      <c r="B265" s="14" t="s">
        <v>7</v>
      </c>
      <c r="C265" s="14" t="s">
        <v>1</v>
      </c>
      <c r="D265" s="14">
        <v>6</v>
      </c>
      <c r="E265" s="61">
        <v>105</v>
      </c>
      <c r="F265" s="14"/>
      <c r="G265" s="15">
        <f t="shared" si="9"/>
        <v>0</v>
      </c>
    </row>
    <row r="266" spans="1:7" s="31" customFormat="1" x14ac:dyDescent="0.25">
      <c r="A266" s="107" t="s">
        <v>641</v>
      </c>
      <c r="B266" s="108" t="s">
        <v>11</v>
      </c>
      <c r="C266" s="108" t="s">
        <v>10</v>
      </c>
      <c r="D266" s="108">
        <v>4</v>
      </c>
      <c r="E266" s="109">
        <v>43.95</v>
      </c>
      <c r="F266" s="108"/>
      <c r="G266" s="110">
        <f t="shared" si="9"/>
        <v>0</v>
      </c>
    </row>
    <row r="267" spans="1:7" x14ac:dyDescent="0.25">
      <c r="A267" s="13" t="s">
        <v>180</v>
      </c>
      <c r="B267" s="14" t="s">
        <v>15</v>
      </c>
      <c r="C267" s="14" t="s">
        <v>10</v>
      </c>
      <c r="D267" s="14">
        <v>6</v>
      </c>
      <c r="E267" s="61">
        <v>105</v>
      </c>
      <c r="F267" s="14"/>
      <c r="G267" s="15">
        <f t="shared" si="9"/>
        <v>0</v>
      </c>
    </row>
    <row r="268" spans="1:7" x14ac:dyDescent="0.25">
      <c r="A268" s="13" t="s">
        <v>97</v>
      </c>
      <c r="B268" s="14" t="s">
        <v>7</v>
      </c>
      <c r="C268" s="14" t="s">
        <v>1</v>
      </c>
      <c r="D268" s="14">
        <v>12</v>
      </c>
      <c r="E268" s="61">
        <v>177</v>
      </c>
      <c r="F268" s="14"/>
      <c r="G268" s="15">
        <f t="shared" si="9"/>
        <v>0</v>
      </c>
    </row>
    <row r="269" spans="1:7" s="31" customFormat="1" x14ac:dyDescent="0.25">
      <c r="A269" s="107" t="s">
        <v>633</v>
      </c>
      <c r="B269" s="108" t="s">
        <v>11</v>
      </c>
      <c r="C269" s="108" t="s">
        <v>10</v>
      </c>
      <c r="D269" s="108">
        <v>6</v>
      </c>
      <c r="E269" s="109">
        <v>46.95</v>
      </c>
      <c r="F269" s="108"/>
      <c r="G269" s="110">
        <f t="shared" si="9"/>
        <v>0</v>
      </c>
    </row>
    <row r="270" spans="1:7" x14ac:dyDescent="0.25">
      <c r="A270" s="13" t="s">
        <v>98</v>
      </c>
      <c r="B270" s="14" t="s">
        <v>7</v>
      </c>
      <c r="C270" s="14" t="s">
        <v>1</v>
      </c>
      <c r="D270" s="14">
        <v>4</v>
      </c>
      <c r="E270" s="61">
        <v>74</v>
      </c>
      <c r="F270" s="14"/>
      <c r="G270" s="15">
        <f t="shared" si="9"/>
        <v>0</v>
      </c>
    </row>
    <row r="271" spans="1:7" x14ac:dyDescent="0.25">
      <c r="A271" s="13" t="s">
        <v>99</v>
      </c>
      <c r="B271" s="14" t="s">
        <v>15</v>
      </c>
      <c r="C271" s="14" t="s">
        <v>10</v>
      </c>
      <c r="D271" s="14">
        <v>10</v>
      </c>
      <c r="E271" s="61">
        <v>192</v>
      </c>
      <c r="F271" s="14"/>
      <c r="G271" s="15">
        <f t="shared" si="9"/>
        <v>0</v>
      </c>
    </row>
    <row r="272" spans="1:7" ht="15.75" thickBot="1" x14ac:dyDescent="0.3">
      <c r="A272" s="16" t="s">
        <v>100</v>
      </c>
      <c r="B272" s="17" t="s">
        <v>15</v>
      </c>
      <c r="C272" s="17" t="s">
        <v>10</v>
      </c>
      <c r="D272" s="17">
        <v>12</v>
      </c>
      <c r="E272" s="63">
        <v>198</v>
      </c>
      <c r="F272" s="17"/>
      <c r="G272" s="18">
        <f t="shared" si="9"/>
        <v>0</v>
      </c>
    </row>
    <row r="273" spans="1:7" ht="15.75" thickBot="1" x14ac:dyDescent="0.3">
      <c r="G273" s="19"/>
    </row>
    <row r="274" spans="1:7" s="88" customFormat="1" ht="15.75" thickBot="1" x14ac:dyDescent="0.3">
      <c r="A274" s="78" t="s">
        <v>359</v>
      </c>
      <c r="B274" s="79"/>
      <c r="C274" s="79"/>
      <c r="D274" s="79"/>
      <c r="E274" s="80"/>
      <c r="F274" s="79"/>
      <c r="G274" s="81"/>
    </row>
    <row r="275" spans="1:7" x14ac:dyDescent="0.25">
      <c r="A275" s="96" t="s">
        <v>523</v>
      </c>
      <c r="B275" s="97" t="s">
        <v>15</v>
      </c>
      <c r="C275" s="97" t="s">
        <v>10</v>
      </c>
      <c r="D275" s="97">
        <v>12</v>
      </c>
      <c r="E275" s="98">
        <v>188.7</v>
      </c>
      <c r="F275" s="97"/>
      <c r="G275" s="20">
        <f t="shared" si="9"/>
        <v>0</v>
      </c>
    </row>
    <row r="276" spans="1:7" x14ac:dyDescent="0.25">
      <c r="A276" s="102" t="s">
        <v>600</v>
      </c>
      <c r="B276" s="89" t="s">
        <v>2</v>
      </c>
      <c r="C276" s="89" t="s">
        <v>1</v>
      </c>
      <c r="D276" s="89">
        <v>8</v>
      </c>
      <c r="E276" s="90">
        <v>60</v>
      </c>
      <c r="F276" s="89"/>
      <c r="G276" s="15">
        <f t="shared" si="9"/>
        <v>0</v>
      </c>
    </row>
    <row r="277" spans="1:7" x14ac:dyDescent="0.25">
      <c r="A277" s="13" t="s">
        <v>212</v>
      </c>
      <c r="B277" s="14" t="s">
        <v>15</v>
      </c>
      <c r="C277" s="14" t="s">
        <v>10</v>
      </c>
      <c r="D277" s="14">
        <v>12</v>
      </c>
      <c r="E277" s="61">
        <v>206</v>
      </c>
      <c r="F277" s="14"/>
      <c r="G277" s="15">
        <f t="shared" si="9"/>
        <v>0</v>
      </c>
    </row>
    <row r="278" spans="1:7" x14ac:dyDescent="0.25">
      <c r="A278" s="13" t="s">
        <v>406</v>
      </c>
      <c r="B278" s="14" t="s">
        <v>2</v>
      </c>
      <c r="C278" s="14" t="s">
        <v>1</v>
      </c>
      <c r="D278" s="14">
        <v>6</v>
      </c>
      <c r="E278" s="61">
        <v>29</v>
      </c>
      <c r="F278" s="14"/>
      <c r="G278" s="15">
        <f t="shared" si="9"/>
        <v>0</v>
      </c>
    </row>
    <row r="279" spans="1:7" x14ac:dyDescent="0.25">
      <c r="A279" s="13" t="s">
        <v>410</v>
      </c>
      <c r="B279" s="14" t="s">
        <v>2</v>
      </c>
      <c r="C279" s="14" t="s">
        <v>10</v>
      </c>
      <c r="D279" s="14">
        <v>6</v>
      </c>
      <c r="E279" s="61">
        <v>28.5</v>
      </c>
      <c r="F279" s="14"/>
      <c r="G279" s="15">
        <f t="shared" si="9"/>
        <v>0</v>
      </c>
    </row>
    <row r="280" spans="1:7" x14ac:dyDescent="0.25">
      <c r="A280" s="13" t="s">
        <v>410</v>
      </c>
      <c r="B280" s="14" t="s">
        <v>2</v>
      </c>
      <c r="C280" s="14" t="s">
        <v>10</v>
      </c>
      <c r="D280" s="14">
        <v>12</v>
      </c>
      <c r="E280" s="61">
        <v>43.5</v>
      </c>
      <c r="F280" s="14"/>
      <c r="G280" s="15">
        <f t="shared" si="9"/>
        <v>0</v>
      </c>
    </row>
    <row r="281" spans="1:7" x14ac:dyDescent="0.25">
      <c r="A281" s="13" t="s">
        <v>405</v>
      </c>
      <c r="B281" s="14" t="s">
        <v>2</v>
      </c>
      <c r="C281" s="14" t="s">
        <v>10</v>
      </c>
      <c r="D281" s="14">
        <v>6</v>
      </c>
      <c r="E281" s="61">
        <v>29</v>
      </c>
      <c r="F281" s="14"/>
      <c r="G281" s="15">
        <f t="shared" si="9"/>
        <v>0</v>
      </c>
    </row>
    <row r="282" spans="1:7" x14ac:dyDescent="0.25">
      <c r="A282" s="13" t="s">
        <v>574</v>
      </c>
      <c r="B282" s="14" t="s">
        <v>7</v>
      </c>
      <c r="C282" s="14" t="s">
        <v>1</v>
      </c>
      <c r="D282" s="14">
        <v>4</v>
      </c>
      <c r="E282" s="61">
        <v>68.849999999999994</v>
      </c>
      <c r="F282" s="14"/>
      <c r="G282" s="15">
        <f t="shared" si="9"/>
        <v>0</v>
      </c>
    </row>
    <row r="283" spans="1:7" x14ac:dyDescent="0.25">
      <c r="A283" s="13" t="s">
        <v>349</v>
      </c>
      <c r="B283" s="14" t="s">
        <v>15</v>
      </c>
      <c r="C283" s="14" t="s">
        <v>10</v>
      </c>
      <c r="D283" s="14">
        <v>12</v>
      </c>
      <c r="E283" s="61">
        <v>216</v>
      </c>
      <c r="F283" s="14"/>
      <c r="G283" s="15">
        <f t="shared" si="9"/>
        <v>0</v>
      </c>
    </row>
    <row r="284" spans="1:7" x14ac:dyDescent="0.25">
      <c r="A284" s="13" t="s">
        <v>527</v>
      </c>
      <c r="B284" s="14" t="s">
        <v>2</v>
      </c>
      <c r="C284" s="14" t="s">
        <v>10</v>
      </c>
      <c r="D284" s="14">
        <v>6</v>
      </c>
      <c r="E284" s="61">
        <v>30.95</v>
      </c>
      <c r="F284" s="14"/>
      <c r="G284" s="15">
        <f t="shared" si="9"/>
        <v>0</v>
      </c>
    </row>
    <row r="285" spans="1:7" x14ac:dyDescent="0.25">
      <c r="A285" s="13" t="s">
        <v>350</v>
      </c>
      <c r="B285" s="14" t="s">
        <v>7</v>
      </c>
      <c r="C285" s="14" t="s">
        <v>1</v>
      </c>
      <c r="D285" s="14">
        <v>6</v>
      </c>
      <c r="E285" s="61">
        <v>99</v>
      </c>
      <c r="F285" s="14"/>
      <c r="G285" s="15">
        <f t="shared" si="9"/>
        <v>0</v>
      </c>
    </row>
    <row r="286" spans="1:7" x14ac:dyDescent="0.25">
      <c r="A286" s="13" t="s">
        <v>270</v>
      </c>
      <c r="B286" s="14" t="s">
        <v>7</v>
      </c>
      <c r="C286" s="14" t="s">
        <v>1</v>
      </c>
      <c r="D286" s="14">
        <v>8</v>
      </c>
      <c r="E286" s="61">
        <v>131</v>
      </c>
      <c r="F286" s="14"/>
      <c r="G286" s="15">
        <f t="shared" si="9"/>
        <v>0</v>
      </c>
    </row>
    <row r="287" spans="1:7" x14ac:dyDescent="0.25">
      <c r="A287" s="13" t="s">
        <v>351</v>
      </c>
      <c r="B287" s="14" t="s">
        <v>7</v>
      </c>
      <c r="C287" s="14" t="s">
        <v>1</v>
      </c>
      <c r="D287" s="14">
        <v>12</v>
      </c>
      <c r="E287" s="61">
        <v>109</v>
      </c>
      <c r="F287" s="14"/>
      <c r="G287" s="15">
        <f t="shared" si="9"/>
        <v>0</v>
      </c>
    </row>
    <row r="288" spans="1:7" x14ac:dyDescent="0.25">
      <c r="A288" s="13" t="s">
        <v>352</v>
      </c>
      <c r="B288" s="14" t="s">
        <v>7</v>
      </c>
      <c r="C288" s="14" t="s">
        <v>1</v>
      </c>
      <c r="D288" s="14">
        <v>6</v>
      </c>
      <c r="E288" s="61">
        <v>105</v>
      </c>
      <c r="F288" s="14"/>
      <c r="G288" s="15">
        <f t="shared" si="9"/>
        <v>0</v>
      </c>
    </row>
    <row r="289" spans="1:7" x14ac:dyDescent="0.25">
      <c r="A289" s="13" t="s">
        <v>353</v>
      </c>
      <c r="B289" s="14" t="s">
        <v>7</v>
      </c>
      <c r="C289" s="14" t="s">
        <v>1</v>
      </c>
      <c r="D289" s="14">
        <v>12</v>
      </c>
      <c r="E289" s="61">
        <v>160</v>
      </c>
      <c r="F289" s="14"/>
      <c r="G289" s="15">
        <f t="shared" si="9"/>
        <v>0</v>
      </c>
    </row>
    <row r="290" spans="1:7" x14ac:dyDescent="0.25">
      <c r="A290" s="13" t="s">
        <v>402</v>
      </c>
      <c r="B290" s="14" t="s">
        <v>7</v>
      </c>
      <c r="C290" s="14" t="s">
        <v>1</v>
      </c>
      <c r="D290" s="14">
        <v>12</v>
      </c>
      <c r="E290" s="61">
        <v>85</v>
      </c>
      <c r="F290" s="14"/>
      <c r="G290" s="15">
        <f t="shared" si="9"/>
        <v>0</v>
      </c>
    </row>
    <row r="291" spans="1:7" x14ac:dyDescent="0.25">
      <c r="A291" s="13" t="s">
        <v>76</v>
      </c>
      <c r="B291" s="14" t="s">
        <v>11</v>
      </c>
      <c r="C291" s="14" t="s">
        <v>10</v>
      </c>
      <c r="D291" s="14">
        <v>12</v>
      </c>
      <c r="E291" s="61">
        <v>79.989999999999995</v>
      </c>
      <c r="F291" s="14"/>
      <c r="G291" s="15">
        <f t="shared" si="9"/>
        <v>0</v>
      </c>
    </row>
    <row r="292" spans="1:7" x14ac:dyDescent="0.25">
      <c r="A292" s="13" t="s">
        <v>213</v>
      </c>
      <c r="B292" s="14" t="s">
        <v>2</v>
      </c>
      <c r="C292" s="14" t="s">
        <v>1</v>
      </c>
      <c r="D292" s="14">
        <v>4</v>
      </c>
      <c r="E292" s="61">
        <v>28.95</v>
      </c>
      <c r="F292" s="14"/>
      <c r="G292" s="15">
        <f t="shared" si="9"/>
        <v>0</v>
      </c>
    </row>
    <row r="293" spans="1:7" x14ac:dyDescent="0.25">
      <c r="A293" s="13" t="s">
        <v>525</v>
      </c>
      <c r="B293" s="14" t="s">
        <v>2</v>
      </c>
      <c r="C293" s="14" t="s">
        <v>10</v>
      </c>
      <c r="D293" s="14">
        <v>8</v>
      </c>
      <c r="E293" s="61">
        <v>24.95</v>
      </c>
      <c r="F293" s="14"/>
      <c r="G293" s="15">
        <f t="shared" si="9"/>
        <v>0</v>
      </c>
    </row>
    <row r="294" spans="1:7" x14ac:dyDescent="0.25">
      <c r="A294" s="13" t="s">
        <v>542</v>
      </c>
      <c r="B294" s="14" t="s">
        <v>11</v>
      </c>
      <c r="C294" s="14" t="s">
        <v>10</v>
      </c>
      <c r="D294" s="14">
        <v>4</v>
      </c>
      <c r="E294" s="61">
        <v>70</v>
      </c>
      <c r="F294" s="14"/>
      <c r="G294" s="15">
        <f t="shared" si="9"/>
        <v>0</v>
      </c>
    </row>
    <row r="295" spans="1:7" x14ac:dyDescent="0.25">
      <c r="A295" s="13" t="s">
        <v>524</v>
      </c>
      <c r="B295" s="14" t="s">
        <v>7</v>
      </c>
      <c r="C295" s="14" t="s">
        <v>1</v>
      </c>
      <c r="D295" s="14">
        <v>6</v>
      </c>
      <c r="E295" s="61">
        <v>83.5</v>
      </c>
      <c r="F295" s="14"/>
      <c r="G295" s="15">
        <f t="shared" si="9"/>
        <v>0</v>
      </c>
    </row>
    <row r="296" spans="1:7" x14ac:dyDescent="0.25">
      <c r="A296" s="13" t="s">
        <v>534</v>
      </c>
      <c r="B296" s="14" t="s">
        <v>7</v>
      </c>
      <c r="C296" s="14" t="s">
        <v>1</v>
      </c>
      <c r="D296" s="14">
        <v>4</v>
      </c>
      <c r="E296" s="61">
        <v>81.55</v>
      </c>
      <c r="F296" s="14"/>
      <c r="G296" s="15">
        <f t="shared" si="9"/>
        <v>0</v>
      </c>
    </row>
    <row r="297" spans="1:7" s="31" customFormat="1" x14ac:dyDescent="0.25">
      <c r="A297" s="107" t="s">
        <v>643</v>
      </c>
      <c r="B297" s="108" t="s">
        <v>11</v>
      </c>
      <c r="C297" s="108" t="s">
        <v>10</v>
      </c>
      <c r="D297" s="108">
        <v>12</v>
      </c>
      <c r="E297" s="109">
        <v>47.95</v>
      </c>
      <c r="F297" s="108"/>
      <c r="G297" s="110">
        <f t="shared" si="9"/>
        <v>0</v>
      </c>
    </row>
    <row r="298" spans="1:7" ht="15.75" thickBot="1" x14ac:dyDescent="0.3">
      <c r="A298" s="16" t="s">
        <v>529</v>
      </c>
      <c r="B298" s="76" t="s">
        <v>15</v>
      </c>
      <c r="C298" s="76" t="s">
        <v>10</v>
      </c>
      <c r="D298" s="76">
        <v>6</v>
      </c>
      <c r="E298" s="63">
        <v>113.95</v>
      </c>
      <c r="F298" s="17"/>
      <c r="G298" s="18">
        <f t="shared" si="9"/>
        <v>0</v>
      </c>
    </row>
    <row r="299" spans="1:7" ht="15.75" thickBot="1" x14ac:dyDescent="0.3">
      <c r="G299" s="19"/>
    </row>
    <row r="300" spans="1:7" x14ac:dyDescent="0.25">
      <c r="A300" s="82" t="s">
        <v>356</v>
      </c>
      <c r="B300" s="83"/>
      <c r="C300" s="83"/>
      <c r="D300" s="83"/>
      <c r="E300" s="84"/>
      <c r="F300" s="83"/>
      <c r="G300" s="85"/>
    </row>
    <row r="301" spans="1:7" x14ac:dyDescent="0.25">
      <c r="A301" s="13" t="s">
        <v>14</v>
      </c>
      <c r="B301" s="14" t="s">
        <v>15</v>
      </c>
      <c r="C301" s="14" t="s">
        <v>10</v>
      </c>
      <c r="D301" s="14">
        <v>12</v>
      </c>
      <c r="E301" s="61">
        <v>549</v>
      </c>
      <c r="F301" s="14"/>
      <c r="G301" s="15">
        <f t="shared" si="9"/>
        <v>0</v>
      </c>
    </row>
    <row r="302" spans="1:7" x14ac:dyDescent="0.25">
      <c r="A302" s="13" t="s">
        <v>16</v>
      </c>
      <c r="B302" s="14" t="s">
        <v>7</v>
      </c>
      <c r="C302" s="14" t="s">
        <v>1</v>
      </c>
      <c r="D302" s="14">
        <v>6</v>
      </c>
      <c r="E302" s="61">
        <v>115</v>
      </c>
      <c r="F302" s="14"/>
      <c r="G302" s="15">
        <f t="shared" si="9"/>
        <v>0</v>
      </c>
    </row>
    <row r="303" spans="1:7" x14ac:dyDescent="0.25">
      <c r="A303" s="13" t="s">
        <v>101</v>
      </c>
      <c r="B303" s="14" t="s">
        <v>2</v>
      </c>
      <c r="C303" s="14" t="s">
        <v>10</v>
      </c>
      <c r="D303" s="14">
        <v>6</v>
      </c>
      <c r="E303" s="62">
        <v>43.95</v>
      </c>
      <c r="F303" s="14"/>
      <c r="G303" s="15">
        <f t="shared" si="9"/>
        <v>0</v>
      </c>
    </row>
    <row r="304" spans="1:7" x14ac:dyDescent="0.25">
      <c r="A304" s="13" t="s">
        <v>17</v>
      </c>
      <c r="B304" s="14" t="s">
        <v>7</v>
      </c>
      <c r="C304" s="14" t="s">
        <v>1</v>
      </c>
      <c r="D304" s="14">
        <v>9</v>
      </c>
      <c r="E304" s="61">
        <v>205</v>
      </c>
      <c r="F304" s="14"/>
      <c r="G304" s="15">
        <f t="shared" si="9"/>
        <v>0</v>
      </c>
    </row>
    <row r="305" spans="1:7" x14ac:dyDescent="0.25">
      <c r="A305" s="13" t="s">
        <v>81</v>
      </c>
      <c r="B305" s="14" t="s">
        <v>11</v>
      </c>
      <c r="C305" s="14" t="s">
        <v>10</v>
      </c>
      <c r="D305" s="14">
        <v>6</v>
      </c>
      <c r="E305" s="62">
        <v>49.99</v>
      </c>
      <c r="F305" s="14"/>
      <c r="G305" s="15">
        <f t="shared" si="9"/>
        <v>0</v>
      </c>
    </row>
    <row r="306" spans="1:7" x14ac:dyDescent="0.25">
      <c r="A306" s="13" t="s">
        <v>102</v>
      </c>
      <c r="B306" s="14" t="s">
        <v>7</v>
      </c>
      <c r="C306" s="14" t="s">
        <v>1</v>
      </c>
      <c r="D306" s="14">
        <v>6</v>
      </c>
      <c r="E306" s="61">
        <v>145</v>
      </c>
      <c r="F306" s="14"/>
      <c r="G306" s="15">
        <f t="shared" si="9"/>
        <v>0</v>
      </c>
    </row>
    <row r="307" spans="1:7" x14ac:dyDescent="0.25">
      <c r="A307" s="13" t="s">
        <v>18</v>
      </c>
      <c r="B307" s="14" t="s">
        <v>7</v>
      </c>
      <c r="C307" s="14" t="s">
        <v>5</v>
      </c>
      <c r="D307" s="14">
        <v>9</v>
      </c>
      <c r="E307" s="61">
        <v>250</v>
      </c>
      <c r="F307" s="14"/>
      <c r="G307" s="15">
        <f t="shared" si="9"/>
        <v>0</v>
      </c>
    </row>
    <row r="308" spans="1:7" x14ac:dyDescent="0.25">
      <c r="A308" s="13" t="s">
        <v>103</v>
      </c>
      <c r="B308" s="14" t="s">
        <v>2</v>
      </c>
      <c r="C308" s="14" t="s">
        <v>5</v>
      </c>
      <c r="D308" s="14">
        <v>3</v>
      </c>
      <c r="E308" s="61">
        <v>45</v>
      </c>
      <c r="F308" s="14"/>
      <c r="G308" s="15">
        <f t="shared" si="9"/>
        <v>0</v>
      </c>
    </row>
    <row r="309" spans="1:7" s="31" customFormat="1" ht="15.75" thickBot="1" x14ac:dyDescent="0.3">
      <c r="A309" s="117" t="s">
        <v>104</v>
      </c>
      <c r="B309" s="118" t="s">
        <v>11</v>
      </c>
      <c r="C309" s="118" t="s">
        <v>10</v>
      </c>
      <c r="D309" s="118">
        <v>9</v>
      </c>
      <c r="E309" s="119">
        <v>47.95</v>
      </c>
      <c r="F309" s="118"/>
      <c r="G309" s="120">
        <f t="shared" si="9"/>
        <v>0</v>
      </c>
    </row>
    <row r="310" spans="1:7" ht="15.75" thickBot="1" x14ac:dyDescent="0.3">
      <c r="G310" s="19"/>
    </row>
    <row r="311" spans="1:7" x14ac:dyDescent="0.25">
      <c r="A311" s="82" t="s">
        <v>361</v>
      </c>
      <c r="B311" s="83"/>
      <c r="C311" s="83"/>
      <c r="D311" s="83"/>
      <c r="E311" s="84"/>
      <c r="F311" s="83"/>
      <c r="G311" s="85"/>
    </row>
    <row r="312" spans="1:7" x14ac:dyDescent="0.25">
      <c r="A312" s="57" t="s">
        <v>609</v>
      </c>
      <c r="B312" s="56" t="s">
        <v>7</v>
      </c>
      <c r="C312" s="56" t="s">
        <v>10</v>
      </c>
      <c r="D312" s="56">
        <v>4</v>
      </c>
      <c r="E312" s="65">
        <v>32</v>
      </c>
      <c r="F312" s="56"/>
      <c r="G312" s="15">
        <f t="shared" si="9"/>
        <v>0</v>
      </c>
    </row>
    <row r="313" spans="1:7" x14ac:dyDescent="0.25">
      <c r="A313" s="57" t="s">
        <v>502</v>
      </c>
      <c r="B313" s="56" t="s">
        <v>7</v>
      </c>
      <c r="C313" s="56" t="s">
        <v>1</v>
      </c>
      <c r="D313" s="56">
        <v>12</v>
      </c>
      <c r="E313" s="65">
        <v>170</v>
      </c>
      <c r="F313" s="56"/>
      <c r="G313" s="15">
        <f t="shared" si="9"/>
        <v>0</v>
      </c>
    </row>
    <row r="314" spans="1:7" x14ac:dyDescent="0.25">
      <c r="A314" s="13" t="s">
        <v>147</v>
      </c>
      <c r="B314" s="14" t="s">
        <v>15</v>
      </c>
      <c r="C314" s="14" t="s">
        <v>10</v>
      </c>
      <c r="D314" s="14">
        <v>6</v>
      </c>
      <c r="E314" s="61">
        <v>70</v>
      </c>
      <c r="F314" s="14"/>
      <c r="G314" s="15">
        <f t="shared" si="9"/>
        <v>0</v>
      </c>
    </row>
    <row r="315" spans="1:7" x14ac:dyDescent="0.25">
      <c r="A315" s="13" t="s">
        <v>105</v>
      </c>
      <c r="B315" s="14" t="s">
        <v>7</v>
      </c>
      <c r="C315" s="14" t="s">
        <v>1</v>
      </c>
      <c r="D315" s="14">
        <v>12</v>
      </c>
      <c r="E315" s="61">
        <v>188</v>
      </c>
      <c r="F315" s="14"/>
      <c r="G315" s="15">
        <f t="shared" si="9"/>
        <v>0</v>
      </c>
    </row>
    <row r="316" spans="1:7" x14ac:dyDescent="0.25">
      <c r="A316" s="13" t="s">
        <v>106</v>
      </c>
      <c r="B316" s="14" t="s">
        <v>7</v>
      </c>
      <c r="C316" s="14" t="s">
        <v>1</v>
      </c>
      <c r="D316" s="14">
        <v>4</v>
      </c>
      <c r="E316" s="61">
        <v>80</v>
      </c>
      <c r="F316" s="14"/>
      <c r="G316" s="15">
        <f t="shared" si="9"/>
        <v>0</v>
      </c>
    </row>
    <row r="317" spans="1:7" x14ac:dyDescent="0.25">
      <c r="A317" s="13" t="s">
        <v>107</v>
      </c>
      <c r="B317" s="14" t="s">
        <v>2</v>
      </c>
      <c r="C317" s="14" t="s">
        <v>10</v>
      </c>
      <c r="D317" s="14">
        <v>6</v>
      </c>
      <c r="E317" s="61">
        <v>20</v>
      </c>
      <c r="F317" s="14"/>
      <c r="G317" s="15">
        <f t="shared" si="9"/>
        <v>0</v>
      </c>
    </row>
    <row r="318" spans="1:7" x14ac:dyDescent="0.25">
      <c r="A318" s="13" t="s">
        <v>108</v>
      </c>
      <c r="B318" s="14" t="s">
        <v>11</v>
      </c>
      <c r="C318" s="14" t="s">
        <v>10</v>
      </c>
      <c r="D318" s="14">
        <v>12</v>
      </c>
      <c r="E318" s="61">
        <v>269</v>
      </c>
      <c r="F318" s="14"/>
      <c r="G318" s="15">
        <f t="shared" si="9"/>
        <v>0</v>
      </c>
    </row>
    <row r="319" spans="1:7" x14ac:dyDescent="0.25">
      <c r="A319" s="13" t="s">
        <v>469</v>
      </c>
      <c r="B319" s="14" t="s">
        <v>2</v>
      </c>
      <c r="C319" s="14" t="s">
        <v>10</v>
      </c>
      <c r="D319" s="14">
        <v>14</v>
      </c>
      <c r="E319" s="61">
        <v>29.99</v>
      </c>
      <c r="F319" s="14"/>
      <c r="G319" s="15">
        <f t="shared" si="9"/>
        <v>0</v>
      </c>
    </row>
    <row r="320" spans="1:7" x14ac:dyDescent="0.25">
      <c r="A320" s="25" t="s">
        <v>503</v>
      </c>
      <c r="B320" s="26" t="s">
        <v>2</v>
      </c>
      <c r="C320" s="26" t="s">
        <v>1</v>
      </c>
      <c r="D320" s="26">
        <v>11</v>
      </c>
      <c r="E320" s="66">
        <v>55</v>
      </c>
      <c r="F320" s="26"/>
      <c r="G320" s="27">
        <f t="shared" si="9"/>
        <v>0</v>
      </c>
    </row>
    <row r="321" spans="1:7" ht="15.75" thickBot="1" x14ac:dyDescent="0.3">
      <c r="A321" s="16" t="s">
        <v>500</v>
      </c>
      <c r="B321" s="76" t="s">
        <v>2</v>
      </c>
      <c r="C321" s="76" t="s">
        <v>1</v>
      </c>
      <c r="D321" s="76">
        <v>8</v>
      </c>
      <c r="E321" s="63">
        <v>46.79</v>
      </c>
      <c r="F321" s="17"/>
      <c r="G321" s="18">
        <f t="shared" si="9"/>
        <v>0</v>
      </c>
    </row>
    <row r="322" spans="1:7" ht="15.75" thickBot="1" x14ac:dyDescent="0.3">
      <c r="G322" s="19"/>
    </row>
    <row r="323" spans="1:7" ht="15.75" thickBot="1" x14ac:dyDescent="0.3">
      <c r="A323" s="78" t="s">
        <v>507</v>
      </c>
      <c r="B323" s="79"/>
      <c r="C323" s="79"/>
      <c r="D323" s="79"/>
      <c r="E323" s="80"/>
      <c r="F323" s="79"/>
      <c r="G323" s="81"/>
    </row>
    <row r="324" spans="1:7" x14ac:dyDescent="0.25">
      <c r="A324" s="77" t="s">
        <v>138</v>
      </c>
      <c r="B324" s="11" t="s">
        <v>2</v>
      </c>
      <c r="C324" s="11" t="s">
        <v>10</v>
      </c>
      <c r="D324" s="11">
        <v>4</v>
      </c>
      <c r="E324" s="60">
        <v>25</v>
      </c>
      <c r="F324" s="11"/>
      <c r="G324" s="20">
        <f t="shared" si="9"/>
        <v>0</v>
      </c>
    </row>
    <row r="325" spans="1:7" x14ac:dyDescent="0.25">
      <c r="A325" s="13" t="s">
        <v>139</v>
      </c>
      <c r="B325" s="14" t="s">
        <v>2</v>
      </c>
      <c r="C325" s="14" t="s">
        <v>10</v>
      </c>
      <c r="D325" s="14">
        <v>4</v>
      </c>
      <c r="E325" s="61">
        <v>20</v>
      </c>
      <c r="F325" s="14"/>
      <c r="G325" s="15">
        <f t="shared" si="9"/>
        <v>0</v>
      </c>
    </row>
    <row r="326" spans="1:7" s="31" customFormat="1" x14ac:dyDescent="0.25">
      <c r="A326" s="107" t="s">
        <v>648</v>
      </c>
      <c r="B326" s="108" t="s">
        <v>7</v>
      </c>
      <c r="C326" s="108" t="s">
        <v>1</v>
      </c>
      <c r="D326" s="108">
        <v>6</v>
      </c>
      <c r="E326" s="109">
        <v>140.94999999999999</v>
      </c>
      <c r="F326" s="108"/>
      <c r="G326" s="15">
        <f t="shared" si="9"/>
        <v>0</v>
      </c>
    </row>
    <row r="327" spans="1:7" x14ac:dyDescent="0.25">
      <c r="A327" s="13" t="s">
        <v>510</v>
      </c>
      <c r="B327" s="14" t="s">
        <v>7</v>
      </c>
      <c r="C327" s="14" t="s">
        <v>1</v>
      </c>
      <c r="D327" s="14">
        <v>4</v>
      </c>
      <c r="E327" s="61">
        <v>75</v>
      </c>
      <c r="F327" s="14"/>
      <c r="G327" s="15">
        <f>E327*F327</f>
        <v>0</v>
      </c>
    </row>
    <row r="328" spans="1:7" ht="15.75" thickBot="1" x14ac:dyDescent="0.3">
      <c r="A328" s="16" t="s">
        <v>511</v>
      </c>
      <c r="B328" s="17" t="s">
        <v>7</v>
      </c>
      <c r="C328" s="17" t="s">
        <v>1</v>
      </c>
      <c r="D328" s="17">
        <v>4</v>
      </c>
      <c r="E328" s="63">
        <v>75</v>
      </c>
      <c r="F328" s="17"/>
      <c r="G328" s="18">
        <f t="shared" ref="G328" si="10">E328*F328</f>
        <v>0</v>
      </c>
    </row>
    <row r="329" spans="1:7" ht="15.75" thickBot="1" x14ac:dyDescent="0.3">
      <c r="G329" s="19"/>
    </row>
    <row r="330" spans="1:7" s="24" customFormat="1" x14ac:dyDescent="0.25">
      <c r="A330" s="82" t="s">
        <v>371</v>
      </c>
      <c r="B330" s="83"/>
      <c r="C330" s="83"/>
      <c r="D330" s="83"/>
      <c r="E330" s="84"/>
      <c r="F330" s="83"/>
      <c r="G330" s="85"/>
    </row>
    <row r="331" spans="1:7" x14ac:dyDescent="0.25">
      <c r="A331" s="13" t="s">
        <v>310</v>
      </c>
      <c r="B331" s="14" t="s">
        <v>7</v>
      </c>
      <c r="C331" s="14" t="s">
        <v>1</v>
      </c>
      <c r="D331" s="14">
        <v>6</v>
      </c>
      <c r="E331" s="61">
        <v>65</v>
      </c>
      <c r="F331" s="14"/>
      <c r="G331" s="15">
        <f t="shared" ref="G331:G403" si="11">E331*F331</f>
        <v>0</v>
      </c>
    </row>
    <row r="332" spans="1:7" s="31" customFormat="1" x14ac:dyDescent="0.25">
      <c r="A332" s="107" t="s">
        <v>647</v>
      </c>
      <c r="B332" s="108" t="s">
        <v>7</v>
      </c>
      <c r="C332" s="108" t="s">
        <v>1</v>
      </c>
      <c r="D332" s="108">
        <v>6</v>
      </c>
      <c r="E332" s="109">
        <v>106.95</v>
      </c>
      <c r="F332" s="108"/>
      <c r="G332" s="110"/>
    </row>
    <row r="333" spans="1:7" x14ac:dyDescent="0.25">
      <c r="A333" s="13" t="s">
        <v>311</v>
      </c>
      <c r="B333" s="14" t="s">
        <v>7</v>
      </c>
      <c r="C333" s="14" t="s">
        <v>1</v>
      </c>
      <c r="D333" s="14">
        <v>12</v>
      </c>
      <c r="E333" s="61">
        <v>155</v>
      </c>
      <c r="F333" s="14"/>
      <c r="G333" s="15">
        <f t="shared" si="11"/>
        <v>0</v>
      </c>
    </row>
    <row r="334" spans="1:7" x14ac:dyDescent="0.25">
      <c r="A334" s="13" t="s">
        <v>516</v>
      </c>
      <c r="B334" s="14" t="s">
        <v>7</v>
      </c>
      <c r="C334" s="14" t="s">
        <v>1</v>
      </c>
      <c r="D334" s="14">
        <v>12</v>
      </c>
      <c r="E334" s="61">
        <v>211.65</v>
      </c>
      <c r="F334" s="14"/>
      <c r="G334" s="15">
        <f t="shared" si="11"/>
        <v>0</v>
      </c>
    </row>
    <row r="335" spans="1:7" x14ac:dyDescent="0.25">
      <c r="A335" s="13" t="s">
        <v>404</v>
      </c>
      <c r="B335" s="14" t="s">
        <v>2</v>
      </c>
      <c r="C335" s="14" t="s">
        <v>1</v>
      </c>
      <c r="D335" s="14">
        <v>4</v>
      </c>
      <c r="E335" s="61">
        <v>24.99</v>
      </c>
      <c r="F335" s="14"/>
      <c r="G335" s="15">
        <f t="shared" si="11"/>
        <v>0</v>
      </c>
    </row>
    <row r="336" spans="1:7" x14ac:dyDescent="0.25">
      <c r="A336" s="13" t="s">
        <v>515</v>
      </c>
      <c r="B336" s="14" t="s">
        <v>2</v>
      </c>
      <c r="C336" s="14" t="s">
        <v>10</v>
      </c>
      <c r="D336" s="14">
        <v>4</v>
      </c>
      <c r="E336" s="61">
        <v>24.99</v>
      </c>
      <c r="F336" s="14"/>
      <c r="G336" s="15">
        <f t="shared" ref="G336" si="12">E336*F336</f>
        <v>0</v>
      </c>
    </row>
    <row r="337" spans="1:7" x14ac:dyDescent="0.25">
      <c r="A337" s="13" t="s">
        <v>488</v>
      </c>
      <c r="B337" s="14" t="s">
        <v>2</v>
      </c>
      <c r="C337" s="14" t="s">
        <v>1</v>
      </c>
      <c r="D337" s="14">
        <v>10</v>
      </c>
      <c r="E337" s="61">
        <v>26.95</v>
      </c>
      <c r="F337" s="14"/>
      <c r="G337" s="15">
        <f t="shared" si="11"/>
        <v>0</v>
      </c>
    </row>
    <row r="338" spans="1:7" x14ac:dyDescent="0.25">
      <c r="A338" s="13" t="s">
        <v>312</v>
      </c>
      <c r="B338" s="14" t="s">
        <v>7</v>
      </c>
      <c r="C338" s="14" t="s">
        <v>1</v>
      </c>
      <c r="D338" s="14">
        <v>12</v>
      </c>
      <c r="E338" s="61">
        <v>140</v>
      </c>
      <c r="F338" s="14"/>
      <c r="G338" s="15">
        <f t="shared" si="11"/>
        <v>0</v>
      </c>
    </row>
    <row r="339" spans="1:7" x14ac:dyDescent="0.25">
      <c r="A339" s="13" t="s">
        <v>313</v>
      </c>
      <c r="B339" s="14" t="s">
        <v>15</v>
      </c>
      <c r="C339" s="14" t="s">
        <v>10</v>
      </c>
      <c r="D339" s="14">
        <v>12</v>
      </c>
      <c r="E339" s="61">
        <v>185</v>
      </c>
      <c r="F339" s="14"/>
      <c r="G339" s="15">
        <f t="shared" si="11"/>
        <v>0</v>
      </c>
    </row>
    <row r="340" spans="1:7" s="31" customFormat="1" x14ac:dyDescent="0.25">
      <c r="A340" s="107" t="s">
        <v>622</v>
      </c>
      <c r="B340" s="108" t="s">
        <v>11</v>
      </c>
      <c r="C340" s="108" t="s">
        <v>10</v>
      </c>
      <c r="D340" s="108">
        <v>4</v>
      </c>
      <c r="E340" s="109">
        <v>45.95</v>
      </c>
      <c r="F340" s="108"/>
      <c r="G340" s="110">
        <f t="shared" si="11"/>
        <v>0</v>
      </c>
    </row>
    <row r="341" spans="1:7" x14ac:dyDescent="0.25">
      <c r="A341" s="13" t="s">
        <v>314</v>
      </c>
      <c r="B341" s="14" t="s">
        <v>7</v>
      </c>
      <c r="C341" s="14" t="s">
        <v>1</v>
      </c>
      <c r="D341" s="14">
        <v>4</v>
      </c>
      <c r="E341" s="61">
        <v>80</v>
      </c>
      <c r="F341" s="14"/>
      <c r="G341" s="15">
        <f t="shared" si="11"/>
        <v>0</v>
      </c>
    </row>
    <row r="342" spans="1:7" x14ac:dyDescent="0.25">
      <c r="A342" s="13" t="s">
        <v>315</v>
      </c>
      <c r="B342" s="14" t="s">
        <v>15</v>
      </c>
      <c r="C342" s="14" t="s">
        <v>10</v>
      </c>
      <c r="D342" s="14">
        <v>12</v>
      </c>
      <c r="E342" s="61">
        <v>253</v>
      </c>
      <c r="F342" s="14"/>
      <c r="G342" s="15">
        <f t="shared" si="11"/>
        <v>0</v>
      </c>
    </row>
    <row r="343" spans="1:7" s="31" customFormat="1" x14ac:dyDescent="0.25">
      <c r="A343" s="107" t="s">
        <v>316</v>
      </c>
      <c r="B343" s="108" t="s">
        <v>11</v>
      </c>
      <c r="C343" s="108" t="s">
        <v>10</v>
      </c>
      <c r="D343" s="108">
        <v>10</v>
      </c>
      <c r="E343" s="109">
        <v>52.95</v>
      </c>
      <c r="F343" s="108"/>
      <c r="G343" s="110">
        <f t="shared" si="11"/>
        <v>0</v>
      </c>
    </row>
    <row r="344" spans="1:7" x14ac:dyDescent="0.25">
      <c r="A344" s="13" t="s">
        <v>317</v>
      </c>
      <c r="B344" s="14" t="s">
        <v>7</v>
      </c>
      <c r="C344" s="14" t="s">
        <v>1</v>
      </c>
      <c r="D344" s="14">
        <v>52</v>
      </c>
      <c r="E344" s="61">
        <v>440</v>
      </c>
      <c r="F344" s="14"/>
      <c r="G344" s="15">
        <f t="shared" si="11"/>
        <v>0</v>
      </c>
    </row>
    <row r="345" spans="1:7" x14ac:dyDescent="0.25">
      <c r="A345" s="13" t="s">
        <v>411</v>
      </c>
      <c r="B345" s="14" t="s">
        <v>2</v>
      </c>
      <c r="C345" s="14" t="s">
        <v>1</v>
      </c>
      <c r="D345" s="14">
        <v>8</v>
      </c>
      <c r="E345" s="61">
        <v>24.99</v>
      </c>
      <c r="F345" s="14"/>
      <c r="G345" s="15">
        <f t="shared" si="11"/>
        <v>0</v>
      </c>
    </row>
    <row r="346" spans="1:7" x14ac:dyDescent="0.25">
      <c r="A346" s="13" t="s">
        <v>412</v>
      </c>
      <c r="B346" s="14" t="s">
        <v>2</v>
      </c>
      <c r="C346" s="14" t="s">
        <v>10</v>
      </c>
      <c r="D346" s="14">
        <v>9</v>
      </c>
      <c r="E346" s="61">
        <v>19.989999999999998</v>
      </c>
      <c r="F346" s="14"/>
      <c r="G346" s="15">
        <f t="shared" si="11"/>
        <v>0</v>
      </c>
    </row>
    <row r="347" spans="1:7" x14ac:dyDescent="0.25">
      <c r="A347" s="13" t="s">
        <v>318</v>
      </c>
      <c r="B347" s="14" t="s">
        <v>7</v>
      </c>
      <c r="C347" s="14" t="s">
        <v>1</v>
      </c>
      <c r="D347" s="14">
        <v>26</v>
      </c>
      <c r="E347" s="61">
        <v>244</v>
      </c>
      <c r="F347" s="14"/>
      <c r="G347" s="15">
        <f t="shared" si="11"/>
        <v>0</v>
      </c>
    </row>
    <row r="348" spans="1:7" s="31" customFormat="1" x14ac:dyDescent="0.25">
      <c r="A348" s="107" t="s">
        <v>616</v>
      </c>
      <c r="B348" s="108" t="s">
        <v>11</v>
      </c>
      <c r="C348" s="108" t="s">
        <v>10</v>
      </c>
      <c r="D348" s="108">
        <v>52</v>
      </c>
      <c r="E348" s="109">
        <v>181.95</v>
      </c>
      <c r="F348" s="108"/>
      <c r="G348" s="110">
        <f t="shared" si="11"/>
        <v>0</v>
      </c>
    </row>
    <row r="349" spans="1:7" x14ac:dyDescent="0.25">
      <c r="A349" s="13" t="s">
        <v>319</v>
      </c>
      <c r="B349" s="14" t="s">
        <v>15</v>
      </c>
      <c r="C349" s="14" t="s">
        <v>10</v>
      </c>
      <c r="D349" s="14">
        <v>2</v>
      </c>
      <c r="E349" s="61">
        <v>55</v>
      </c>
      <c r="F349" s="14"/>
      <c r="G349" s="15">
        <f t="shared" si="11"/>
        <v>0</v>
      </c>
    </row>
    <row r="350" spans="1:7" x14ac:dyDescent="0.25">
      <c r="A350" s="13" t="s">
        <v>320</v>
      </c>
      <c r="B350" s="14" t="s">
        <v>15</v>
      </c>
      <c r="C350" s="14" t="s">
        <v>10</v>
      </c>
      <c r="D350" s="14">
        <v>12</v>
      </c>
      <c r="E350" s="61">
        <v>165</v>
      </c>
      <c r="F350" s="14"/>
      <c r="G350" s="15">
        <f t="shared" si="11"/>
        <v>0</v>
      </c>
    </row>
    <row r="351" spans="1:7" s="31" customFormat="1" x14ac:dyDescent="0.25">
      <c r="A351" s="107" t="s">
        <v>625</v>
      </c>
      <c r="B351" s="108" t="s">
        <v>11</v>
      </c>
      <c r="C351" s="108" t="s">
        <v>10</v>
      </c>
      <c r="D351" s="108">
        <v>6</v>
      </c>
      <c r="E351" s="109">
        <v>37.950000000000003</v>
      </c>
      <c r="F351" s="108"/>
      <c r="G351" s="110">
        <f t="shared" ref="G351" si="13">E351*F351</f>
        <v>0</v>
      </c>
    </row>
    <row r="352" spans="1:7" x14ac:dyDescent="0.25">
      <c r="A352" s="13" t="s">
        <v>321</v>
      </c>
      <c r="B352" s="14" t="s">
        <v>7</v>
      </c>
      <c r="C352" s="14" t="s">
        <v>1</v>
      </c>
      <c r="D352" s="14">
        <v>12</v>
      </c>
      <c r="E352" s="61">
        <v>191</v>
      </c>
      <c r="F352" s="14"/>
      <c r="G352" s="15">
        <f t="shared" si="11"/>
        <v>0</v>
      </c>
    </row>
    <row r="353" spans="1:7" x14ac:dyDescent="0.25">
      <c r="A353" s="13" t="s">
        <v>322</v>
      </c>
      <c r="B353" s="14" t="s">
        <v>7</v>
      </c>
      <c r="C353" s="14" t="s">
        <v>1</v>
      </c>
      <c r="D353" s="14">
        <v>12</v>
      </c>
      <c r="E353" s="61">
        <v>146</v>
      </c>
      <c r="F353" s="14"/>
      <c r="G353" s="15">
        <f t="shared" si="11"/>
        <v>0</v>
      </c>
    </row>
    <row r="354" spans="1:7" x14ac:dyDescent="0.25">
      <c r="A354" s="13" t="s">
        <v>323</v>
      </c>
      <c r="B354" s="14" t="s">
        <v>11</v>
      </c>
      <c r="C354" s="14" t="s">
        <v>10</v>
      </c>
      <c r="D354" s="14">
        <v>6</v>
      </c>
      <c r="E354" s="61">
        <v>37.99</v>
      </c>
      <c r="F354" s="14"/>
      <c r="G354" s="15">
        <f t="shared" si="11"/>
        <v>0</v>
      </c>
    </row>
    <row r="355" spans="1:7" x14ac:dyDescent="0.25">
      <c r="A355" s="13" t="s">
        <v>324</v>
      </c>
      <c r="B355" s="14" t="s">
        <v>7</v>
      </c>
      <c r="C355" s="14" t="s">
        <v>1</v>
      </c>
      <c r="D355" s="14">
        <v>12</v>
      </c>
      <c r="E355" s="61">
        <v>134</v>
      </c>
      <c r="F355" s="14"/>
      <c r="G355" s="15">
        <f t="shared" si="11"/>
        <v>0</v>
      </c>
    </row>
    <row r="356" spans="1:7" x14ac:dyDescent="0.25">
      <c r="A356" s="13" t="s">
        <v>325</v>
      </c>
      <c r="B356" s="14" t="s">
        <v>15</v>
      </c>
      <c r="C356" s="14" t="s">
        <v>10</v>
      </c>
      <c r="D356" s="14">
        <v>12</v>
      </c>
      <c r="E356" s="61">
        <v>209</v>
      </c>
      <c r="F356" s="14"/>
      <c r="G356" s="15">
        <f t="shared" si="11"/>
        <v>0</v>
      </c>
    </row>
    <row r="357" spans="1:7" x14ac:dyDescent="0.25">
      <c r="A357" s="13" t="s">
        <v>326</v>
      </c>
      <c r="B357" s="14" t="s">
        <v>7</v>
      </c>
      <c r="C357" s="14" t="s">
        <v>1</v>
      </c>
      <c r="D357" s="14">
        <v>12</v>
      </c>
      <c r="E357" s="61">
        <v>99</v>
      </c>
      <c r="F357" s="14"/>
      <c r="G357" s="15">
        <f t="shared" si="11"/>
        <v>0</v>
      </c>
    </row>
    <row r="358" spans="1:7" x14ac:dyDescent="0.25">
      <c r="A358" s="13" t="s">
        <v>474</v>
      </c>
      <c r="B358" s="14" t="s">
        <v>7</v>
      </c>
      <c r="C358" s="14" t="s">
        <v>1</v>
      </c>
      <c r="D358" s="14">
        <v>16</v>
      </c>
      <c r="E358" s="61">
        <v>134</v>
      </c>
      <c r="F358" s="14"/>
      <c r="G358" s="15">
        <f t="shared" si="11"/>
        <v>0</v>
      </c>
    </row>
    <row r="359" spans="1:7" x14ac:dyDescent="0.25">
      <c r="A359" s="13" t="s">
        <v>327</v>
      </c>
      <c r="B359" s="14" t="s">
        <v>15</v>
      </c>
      <c r="C359" s="14" t="s">
        <v>10</v>
      </c>
      <c r="D359" s="14">
        <v>12</v>
      </c>
      <c r="E359" s="61">
        <v>209</v>
      </c>
      <c r="F359" s="14"/>
      <c r="G359" s="15">
        <f t="shared" si="11"/>
        <v>0</v>
      </c>
    </row>
    <row r="360" spans="1:7" x14ac:dyDescent="0.25">
      <c r="A360" s="13" t="s">
        <v>538</v>
      </c>
      <c r="B360" s="14" t="s">
        <v>7</v>
      </c>
      <c r="C360" s="14" t="s">
        <v>1</v>
      </c>
      <c r="D360" s="14">
        <v>6</v>
      </c>
      <c r="E360" s="61">
        <v>89.95</v>
      </c>
      <c r="F360" s="14"/>
      <c r="G360" s="15">
        <f t="shared" si="11"/>
        <v>0</v>
      </c>
    </row>
    <row r="361" spans="1:7" x14ac:dyDescent="0.25">
      <c r="A361" s="13" t="s">
        <v>328</v>
      </c>
      <c r="B361" s="14" t="s">
        <v>15</v>
      </c>
      <c r="C361" s="14" t="s">
        <v>10</v>
      </c>
      <c r="D361" s="14">
        <v>12</v>
      </c>
      <c r="E361" s="61">
        <v>275</v>
      </c>
      <c r="F361" s="14"/>
      <c r="G361" s="15">
        <f t="shared" si="11"/>
        <v>0</v>
      </c>
    </row>
    <row r="362" spans="1:7" x14ac:dyDescent="0.25">
      <c r="A362" s="13" t="s">
        <v>329</v>
      </c>
      <c r="B362" s="14" t="s">
        <v>15</v>
      </c>
      <c r="C362" s="14" t="s">
        <v>10</v>
      </c>
      <c r="D362" s="14">
        <v>2</v>
      </c>
      <c r="E362" s="61">
        <v>70</v>
      </c>
      <c r="F362" s="14"/>
      <c r="G362" s="15">
        <f t="shared" si="11"/>
        <v>0</v>
      </c>
    </row>
    <row r="363" spans="1:7" s="24" customFormat="1" x14ac:dyDescent="0.25">
      <c r="A363" s="13" t="s">
        <v>140</v>
      </c>
      <c r="B363" s="14" t="s">
        <v>7</v>
      </c>
      <c r="C363" s="14" t="s">
        <v>1</v>
      </c>
      <c r="D363" s="14">
        <v>11</v>
      </c>
      <c r="E363" s="61">
        <v>105</v>
      </c>
      <c r="F363" s="14"/>
      <c r="G363" s="15">
        <f t="shared" si="11"/>
        <v>0</v>
      </c>
    </row>
    <row r="364" spans="1:7" s="24" customFormat="1" x14ac:dyDescent="0.25">
      <c r="A364" s="21" t="s">
        <v>495</v>
      </c>
      <c r="B364" s="22" t="s">
        <v>2</v>
      </c>
      <c r="C364" s="22" t="s">
        <v>1</v>
      </c>
      <c r="D364" s="22">
        <v>5</v>
      </c>
      <c r="E364" s="64">
        <v>29.95</v>
      </c>
      <c r="F364" s="22"/>
      <c r="G364" s="23">
        <f t="shared" si="11"/>
        <v>0</v>
      </c>
    </row>
    <row r="365" spans="1:7" x14ac:dyDescent="0.25">
      <c r="A365" s="21" t="s">
        <v>496</v>
      </c>
      <c r="B365" s="22" t="s">
        <v>2</v>
      </c>
      <c r="C365" s="22" t="s">
        <v>1</v>
      </c>
      <c r="D365" s="22">
        <v>10</v>
      </c>
      <c r="E365" s="64">
        <v>54.9</v>
      </c>
      <c r="F365" s="22"/>
      <c r="G365" s="23">
        <f t="shared" si="11"/>
        <v>0</v>
      </c>
    </row>
    <row r="366" spans="1:7" s="31" customFormat="1" x14ac:dyDescent="0.25">
      <c r="A366" s="121" t="s">
        <v>635</v>
      </c>
      <c r="B366" s="108" t="s">
        <v>11</v>
      </c>
      <c r="C366" s="122" t="s">
        <v>10</v>
      </c>
      <c r="D366" s="122">
        <v>6</v>
      </c>
      <c r="E366" s="123">
        <v>36.950000000000003</v>
      </c>
      <c r="F366" s="122"/>
      <c r="G366" s="124">
        <f t="shared" si="11"/>
        <v>0</v>
      </c>
    </row>
    <row r="367" spans="1:7" x14ac:dyDescent="0.25">
      <c r="A367" s="13" t="s">
        <v>330</v>
      </c>
      <c r="B367" s="14" t="s">
        <v>15</v>
      </c>
      <c r="C367" s="14" t="s">
        <v>10</v>
      </c>
      <c r="D367" s="14">
        <v>25</v>
      </c>
      <c r="E367" s="61">
        <v>200</v>
      </c>
      <c r="F367" s="14"/>
      <c r="G367" s="15">
        <f t="shared" si="11"/>
        <v>0</v>
      </c>
    </row>
    <row r="368" spans="1:7" x14ac:dyDescent="0.25">
      <c r="A368" s="13" t="s">
        <v>330</v>
      </c>
      <c r="B368" s="14" t="s">
        <v>15</v>
      </c>
      <c r="C368" s="14" t="s">
        <v>10</v>
      </c>
      <c r="D368" s="14">
        <v>50</v>
      </c>
      <c r="E368" s="61">
        <v>325</v>
      </c>
      <c r="F368" s="14"/>
      <c r="G368" s="15">
        <f>E368*F368</f>
        <v>0</v>
      </c>
    </row>
    <row r="369" spans="1:7" s="31" customFormat="1" x14ac:dyDescent="0.25">
      <c r="A369" s="114" t="s">
        <v>621</v>
      </c>
      <c r="B369" s="108" t="s">
        <v>11</v>
      </c>
      <c r="C369" s="108" t="s">
        <v>10</v>
      </c>
      <c r="D369" s="115">
        <v>50</v>
      </c>
      <c r="E369" s="109">
        <v>184.95</v>
      </c>
      <c r="F369" s="115"/>
      <c r="G369" s="116">
        <f>E369*F369</f>
        <v>0</v>
      </c>
    </row>
    <row r="370" spans="1:7" s="31" customFormat="1" x14ac:dyDescent="0.25">
      <c r="A370" s="114" t="s">
        <v>634</v>
      </c>
      <c r="B370" s="108" t="s">
        <v>11</v>
      </c>
      <c r="C370" s="108" t="s">
        <v>10</v>
      </c>
      <c r="D370" s="115">
        <v>6</v>
      </c>
      <c r="E370" s="109">
        <v>39.950000000000003</v>
      </c>
      <c r="F370" s="115"/>
      <c r="G370" s="116">
        <f>E370*F370</f>
        <v>0</v>
      </c>
    </row>
    <row r="371" spans="1:7" ht="15.75" thickBot="1" x14ac:dyDescent="0.3">
      <c r="A371" s="16" t="s">
        <v>331</v>
      </c>
      <c r="B371" s="17" t="s">
        <v>2</v>
      </c>
      <c r="C371" s="17" t="s">
        <v>10</v>
      </c>
      <c r="D371" s="17">
        <v>6</v>
      </c>
      <c r="E371" s="86">
        <v>19.95</v>
      </c>
      <c r="F371" s="17"/>
      <c r="G371" s="18">
        <f t="shared" si="11"/>
        <v>0</v>
      </c>
    </row>
    <row r="372" spans="1:7" ht="15.75" thickBot="1" x14ac:dyDescent="0.3">
      <c r="G372" s="19"/>
    </row>
    <row r="373" spans="1:7" x14ac:dyDescent="0.25">
      <c r="A373" s="82" t="s">
        <v>151</v>
      </c>
      <c r="B373" s="83"/>
      <c r="C373" s="83"/>
      <c r="D373" s="83"/>
      <c r="E373" s="84"/>
      <c r="F373" s="83"/>
      <c r="G373" s="85"/>
    </row>
    <row r="374" spans="1:7" x14ac:dyDescent="0.25">
      <c r="A374" s="13" t="s">
        <v>152</v>
      </c>
      <c r="B374" s="14" t="s">
        <v>15</v>
      </c>
      <c r="C374" s="14" t="s">
        <v>10</v>
      </c>
      <c r="D374" s="14">
        <v>12</v>
      </c>
      <c r="E374" s="61">
        <v>190</v>
      </c>
      <c r="F374" s="14"/>
      <c r="G374" s="15">
        <f t="shared" si="11"/>
        <v>0</v>
      </c>
    </row>
    <row r="375" spans="1:7" ht="15.75" thickBot="1" x14ac:dyDescent="0.3">
      <c r="A375" s="16" t="s">
        <v>153</v>
      </c>
      <c r="B375" s="17" t="s">
        <v>15</v>
      </c>
      <c r="C375" s="17" t="s">
        <v>10</v>
      </c>
      <c r="D375" s="17">
        <v>12</v>
      </c>
      <c r="E375" s="63">
        <v>211</v>
      </c>
      <c r="F375" s="17"/>
      <c r="G375" s="18">
        <f t="shared" si="11"/>
        <v>0</v>
      </c>
    </row>
    <row r="376" spans="1:7" ht="15.75" thickBot="1" x14ac:dyDescent="0.3">
      <c r="G376" s="19"/>
    </row>
    <row r="377" spans="1:7" x14ac:dyDescent="0.25">
      <c r="A377" s="82" t="s">
        <v>363</v>
      </c>
      <c r="B377" s="83"/>
      <c r="C377" s="83"/>
      <c r="D377" s="83"/>
      <c r="E377" s="84"/>
      <c r="F377" s="83"/>
      <c r="G377" s="85"/>
    </row>
    <row r="378" spans="1:7" x14ac:dyDescent="0.25">
      <c r="A378" s="13" t="s">
        <v>154</v>
      </c>
      <c r="B378" s="14" t="s">
        <v>7</v>
      </c>
      <c r="C378" s="14" t="s">
        <v>1</v>
      </c>
      <c r="D378" s="14">
        <v>11</v>
      </c>
      <c r="E378" s="61">
        <v>248</v>
      </c>
      <c r="F378" s="14"/>
      <c r="G378" s="15">
        <f t="shared" si="11"/>
        <v>0</v>
      </c>
    </row>
    <row r="379" spans="1:7" x14ac:dyDescent="0.25">
      <c r="A379" s="13" t="s">
        <v>9</v>
      </c>
      <c r="B379" s="14" t="s">
        <v>11</v>
      </c>
      <c r="C379" s="14" t="s">
        <v>10</v>
      </c>
      <c r="D379" s="14">
        <v>12</v>
      </c>
      <c r="E379" s="61">
        <v>195</v>
      </c>
      <c r="F379" s="14"/>
      <c r="G379" s="15">
        <f t="shared" si="11"/>
        <v>0</v>
      </c>
    </row>
    <row r="380" spans="1:7" x14ac:dyDescent="0.25">
      <c r="A380" s="13" t="s">
        <v>12</v>
      </c>
      <c r="B380" s="14" t="s">
        <v>11</v>
      </c>
      <c r="C380" s="14" t="s">
        <v>10</v>
      </c>
      <c r="D380" s="14">
        <v>6</v>
      </c>
      <c r="E380" s="61">
        <v>69</v>
      </c>
      <c r="F380" s="14"/>
      <c r="G380" s="15">
        <f t="shared" si="11"/>
        <v>0</v>
      </c>
    </row>
    <row r="381" spans="1:7" x14ac:dyDescent="0.25">
      <c r="A381" s="13" t="s">
        <v>155</v>
      </c>
      <c r="B381" s="14" t="s">
        <v>15</v>
      </c>
      <c r="C381" s="14" t="s">
        <v>10</v>
      </c>
      <c r="D381" s="14">
        <v>12</v>
      </c>
      <c r="E381" s="61">
        <v>195</v>
      </c>
      <c r="F381" s="14"/>
      <c r="G381" s="15">
        <f t="shared" si="11"/>
        <v>0</v>
      </c>
    </row>
    <row r="382" spans="1:7" x14ac:dyDescent="0.25">
      <c r="A382" s="13" t="s">
        <v>156</v>
      </c>
      <c r="B382" s="14" t="s">
        <v>7</v>
      </c>
      <c r="C382" s="14" t="s">
        <v>1</v>
      </c>
      <c r="D382" s="14">
        <v>12</v>
      </c>
      <c r="E382" s="61">
        <v>154</v>
      </c>
      <c r="F382" s="14"/>
      <c r="G382" s="15">
        <f t="shared" si="11"/>
        <v>0</v>
      </c>
    </row>
    <row r="383" spans="1:7" x14ac:dyDescent="0.25">
      <c r="A383" s="13" t="s">
        <v>610</v>
      </c>
      <c r="B383" s="14" t="s">
        <v>2</v>
      </c>
      <c r="C383" s="14" t="s">
        <v>1</v>
      </c>
      <c r="D383" s="14">
        <v>6</v>
      </c>
      <c r="E383" s="61">
        <v>29.95</v>
      </c>
      <c r="F383" s="14"/>
      <c r="G383" s="15">
        <f t="shared" si="11"/>
        <v>0</v>
      </c>
    </row>
    <row r="384" spans="1:7" x14ac:dyDescent="0.25">
      <c r="A384" s="13" t="s">
        <v>13</v>
      </c>
      <c r="B384" s="14" t="s">
        <v>7</v>
      </c>
      <c r="C384" s="14" t="s">
        <v>1</v>
      </c>
      <c r="D384" s="14">
        <v>10</v>
      </c>
      <c r="E384" s="61">
        <v>226</v>
      </c>
      <c r="F384" s="14"/>
      <c r="G384" s="15">
        <f t="shared" si="11"/>
        <v>0</v>
      </c>
    </row>
    <row r="385" spans="1:7" x14ac:dyDescent="0.25">
      <c r="A385" s="13" t="s">
        <v>558</v>
      </c>
      <c r="B385" s="14" t="s">
        <v>15</v>
      </c>
      <c r="C385" s="14" t="s">
        <v>10</v>
      </c>
      <c r="D385" s="14">
        <v>12</v>
      </c>
      <c r="E385" s="61">
        <v>169.99</v>
      </c>
      <c r="F385" s="14"/>
      <c r="G385" s="15">
        <f t="shared" si="11"/>
        <v>0</v>
      </c>
    </row>
    <row r="386" spans="1:7" x14ac:dyDescent="0.25">
      <c r="A386" s="13" t="s">
        <v>157</v>
      </c>
      <c r="B386" s="14" t="s">
        <v>7</v>
      </c>
      <c r="C386" s="14" t="s">
        <v>1</v>
      </c>
      <c r="D386" s="14">
        <v>6</v>
      </c>
      <c r="E386" s="61">
        <v>73</v>
      </c>
      <c r="F386" s="14"/>
      <c r="G386" s="15">
        <f t="shared" si="11"/>
        <v>0</v>
      </c>
    </row>
    <row r="387" spans="1:7" x14ac:dyDescent="0.25">
      <c r="A387" s="13" t="s">
        <v>158</v>
      </c>
      <c r="B387" s="14" t="s">
        <v>7</v>
      </c>
      <c r="C387" s="14" t="s">
        <v>1</v>
      </c>
      <c r="D387" s="14">
        <v>6</v>
      </c>
      <c r="E387" s="61">
        <v>66</v>
      </c>
      <c r="F387" s="14"/>
      <c r="G387" s="15">
        <f t="shared" si="11"/>
        <v>0</v>
      </c>
    </row>
    <row r="388" spans="1:7" x14ac:dyDescent="0.25">
      <c r="A388" s="13" t="s">
        <v>159</v>
      </c>
      <c r="B388" s="14" t="s">
        <v>7</v>
      </c>
      <c r="C388" s="14" t="s">
        <v>1</v>
      </c>
      <c r="D388" s="14">
        <v>11</v>
      </c>
      <c r="E388" s="61">
        <v>143</v>
      </c>
      <c r="F388" s="14"/>
      <c r="G388" s="15">
        <f t="shared" si="11"/>
        <v>0</v>
      </c>
    </row>
    <row r="389" spans="1:7" x14ac:dyDescent="0.25">
      <c r="A389" s="13" t="s">
        <v>160</v>
      </c>
      <c r="B389" s="14" t="s">
        <v>7</v>
      </c>
      <c r="C389" s="14" t="s">
        <v>1</v>
      </c>
      <c r="D389" s="14">
        <v>4</v>
      </c>
      <c r="E389" s="61">
        <v>75</v>
      </c>
      <c r="F389" s="14"/>
      <c r="G389" s="15">
        <f t="shared" si="11"/>
        <v>0</v>
      </c>
    </row>
    <row r="390" spans="1:7" x14ac:dyDescent="0.25">
      <c r="A390" s="13" t="s">
        <v>586</v>
      </c>
      <c r="B390" s="14" t="s">
        <v>7</v>
      </c>
      <c r="C390" s="14" t="s">
        <v>1</v>
      </c>
      <c r="D390" s="14">
        <v>11</v>
      </c>
      <c r="E390" s="61">
        <v>79</v>
      </c>
      <c r="F390" s="14"/>
      <c r="G390" s="15">
        <f t="shared" si="11"/>
        <v>0</v>
      </c>
    </row>
    <row r="391" spans="1:7" x14ac:dyDescent="0.25">
      <c r="A391" s="13" t="s">
        <v>161</v>
      </c>
      <c r="B391" s="14" t="s">
        <v>7</v>
      </c>
      <c r="C391" s="14" t="s">
        <v>1</v>
      </c>
      <c r="D391" s="14">
        <v>12</v>
      </c>
      <c r="E391" s="61">
        <v>148</v>
      </c>
      <c r="F391" s="14"/>
      <c r="G391" s="15">
        <f t="shared" si="11"/>
        <v>0</v>
      </c>
    </row>
    <row r="392" spans="1:7" x14ac:dyDescent="0.25">
      <c r="A392" s="13" t="s">
        <v>162</v>
      </c>
      <c r="B392" s="14" t="s">
        <v>7</v>
      </c>
      <c r="C392" s="14" t="s">
        <v>1</v>
      </c>
      <c r="D392" s="14">
        <v>6</v>
      </c>
      <c r="E392" s="61">
        <v>103</v>
      </c>
      <c r="F392" s="14"/>
      <c r="G392" s="15">
        <f t="shared" si="11"/>
        <v>0</v>
      </c>
    </row>
    <row r="393" spans="1:7" x14ac:dyDescent="0.25">
      <c r="A393" s="13" t="s">
        <v>163</v>
      </c>
      <c r="B393" s="14" t="s">
        <v>15</v>
      </c>
      <c r="C393" s="14" t="s">
        <v>10</v>
      </c>
      <c r="D393" s="14">
        <v>6</v>
      </c>
      <c r="E393" s="61">
        <v>105</v>
      </c>
      <c r="F393" s="14"/>
      <c r="G393" s="15">
        <f t="shared" si="11"/>
        <v>0</v>
      </c>
    </row>
    <row r="394" spans="1:7" x14ac:dyDescent="0.25">
      <c r="A394" s="13" t="s">
        <v>560</v>
      </c>
      <c r="B394" s="14" t="s">
        <v>15</v>
      </c>
      <c r="C394" s="14" t="s">
        <v>10</v>
      </c>
      <c r="D394" s="14">
        <v>12</v>
      </c>
      <c r="E394" s="61">
        <v>210</v>
      </c>
      <c r="F394" s="14"/>
      <c r="G394" s="15">
        <f t="shared" si="11"/>
        <v>0</v>
      </c>
    </row>
    <row r="395" spans="1:7" x14ac:dyDescent="0.25">
      <c r="A395" s="13" t="s">
        <v>587</v>
      </c>
      <c r="B395" s="14" t="s">
        <v>7</v>
      </c>
      <c r="C395" s="14" t="s">
        <v>1</v>
      </c>
      <c r="D395" s="14">
        <v>12</v>
      </c>
      <c r="E395" s="61">
        <v>69.95</v>
      </c>
      <c r="F395" s="14"/>
      <c r="G395" s="15">
        <f t="shared" si="11"/>
        <v>0</v>
      </c>
    </row>
    <row r="396" spans="1:7" x14ac:dyDescent="0.25">
      <c r="A396" s="13" t="s">
        <v>164</v>
      </c>
      <c r="B396" s="14" t="s">
        <v>15</v>
      </c>
      <c r="C396" s="14" t="s">
        <v>10</v>
      </c>
      <c r="D396" s="14">
        <v>4</v>
      </c>
      <c r="E396" s="61">
        <v>63</v>
      </c>
      <c r="F396" s="14"/>
      <c r="G396" s="15">
        <f t="shared" si="11"/>
        <v>0</v>
      </c>
    </row>
    <row r="397" spans="1:7" x14ac:dyDescent="0.25">
      <c r="A397" s="13" t="s">
        <v>553</v>
      </c>
      <c r="B397" s="14" t="s">
        <v>7</v>
      </c>
      <c r="C397" s="14" t="s">
        <v>1</v>
      </c>
      <c r="D397" s="14">
        <v>6</v>
      </c>
      <c r="E397" s="61">
        <v>72</v>
      </c>
      <c r="F397" s="14"/>
      <c r="G397" s="15">
        <f t="shared" si="11"/>
        <v>0</v>
      </c>
    </row>
    <row r="398" spans="1:7" x14ac:dyDescent="0.25">
      <c r="A398" s="13" t="s">
        <v>508</v>
      </c>
      <c r="B398" s="14" t="s">
        <v>7</v>
      </c>
      <c r="C398" s="14" t="s">
        <v>1</v>
      </c>
      <c r="D398" s="14">
        <v>4</v>
      </c>
      <c r="E398" s="61">
        <v>90</v>
      </c>
      <c r="F398" s="14"/>
      <c r="G398" s="15">
        <f t="shared" si="11"/>
        <v>0</v>
      </c>
    </row>
    <row r="399" spans="1:7" x14ac:dyDescent="0.25">
      <c r="A399" s="13" t="s">
        <v>517</v>
      </c>
      <c r="B399" s="14" t="s">
        <v>7</v>
      </c>
      <c r="C399" s="14" t="s">
        <v>1</v>
      </c>
      <c r="D399" s="14">
        <v>6</v>
      </c>
      <c r="E399" s="61">
        <v>83</v>
      </c>
      <c r="F399" s="14"/>
      <c r="G399" s="15">
        <f t="shared" si="11"/>
        <v>0</v>
      </c>
    </row>
    <row r="400" spans="1:7" x14ac:dyDescent="0.25">
      <c r="A400" s="13" t="s">
        <v>165</v>
      </c>
      <c r="B400" s="14" t="s">
        <v>7</v>
      </c>
      <c r="C400" s="14" t="s">
        <v>1</v>
      </c>
      <c r="D400" s="14">
        <v>6</v>
      </c>
      <c r="E400" s="61">
        <v>139</v>
      </c>
      <c r="F400" s="14"/>
      <c r="G400" s="15">
        <f t="shared" si="11"/>
        <v>0</v>
      </c>
    </row>
    <row r="401" spans="1:7" x14ac:dyDescent="0.25">
      <c r="A401" s="13" t="s">
        <v>166</v>
      </c>
      <c r="B401" s="14" t="s">
        <v>7</v>
      </c>
      <c r="C401" s="14" t="s">
        <v>1</v>
      </c>
      <c r="D401" s="14">
        <v>3</v>
      </c>
      <c r="E401" s="61">
        <v>80</v>
      </c>
      <c r="F401" s="14"/>
      <c r="G401" s="15">
        <f t="shared" si="11"/>
        <v>0</v>
      </c>
    </row>
    <row r="402" spans="1:7" x14ac:dyDescent="0.25">
      <c r="A402" s="13" t="s">
        <v>167</v>
      </c>
      <c r="B402" s="14" t="s">
        <v>7</v>
      </c>
      <c r="C402" s="14" t="s">
        <v>1</v>
      </c>
      <c r="D402" s="14">
        <v>6</v>
      </c>
      <c r="E402" s="61">
        <v>127</v>
      </c>
      <c r="F402" s="14"/>
      <c r="G402" s="15">
        <f t="shared" si="11"/>
        <v>0</v>
      </c>
    </row>
    <row r="403" spans="1:7" x14ac:dyDescent="0.25">
      <c r="A403" s="13" t="s">
        <v>168</v>
      </c>
      <c r="B403" s="14" t="s">
        <v>7</v>
      </c>
      <c r="C403" s="14" t="s">
        <v>1</v>
      </c>
      <c r="D403" s="14">
        <v>4</v>
      </c>
      <c r="E403" s="61">
        <v>86</v>
      </c>
      <c r="F403" s="14"/>
      <c r="G403" s="15">
        <f t="shared" si="11"/>
        <v>0</v>
      </c>
    </row>
    <row r="404" spans="1:7" ht="15.75" thickBot="1" x14ac:dyDescent="0.3">
      <c r="A404" s="16" t="s">
        <v>169</v>
      </c>
      <c r="B404" s="17" t="s">
        <v>11</v>
      </c>
      <c r="C404" s="17" t="s">
        <v>10</v>
      </c>
      <c r="D404" s="17">
        <v>6</v>
      </c>
      <c r="E404" s="63">
        <v>64.989999999999995</v>
      </c>
      <c r="F404" s="17"/>
      <c r="G404" s="18">
        <f t="shared" ref="G404:G434" si="14">E404*F404</f>
        <v>0</v>
      </c>
    </row>
    <row r="405" spans="1:7" ht="15.75" thickBot="1" x14ac:dyDescent="0.3">
      <c r="G405" s="19"/>
    </row>
    <row r="406" spans="1:7" x14ac:dyDescent="0.25">
      <c r="A406" s="82" t="s">
        <v>364</v>
      </c>
      <c r="B406" s="83"/>
      <c r="C406" s="83"/>
      <c r="D406" s="83"/>
      <c r="E406" s="84"/>
      <c r="F406" s="83"/>
      <c r="G406" s="85"/>
    </row>
    <row r="407" spans="1:7" x14ac:dyDescent="0.25">
      <c r="A407" s="13" t="s">
        <v>175</v>
      </c>
      <c r="B407" s="14" t="s">
        <v>11</v>
      </c>
      <c r="C407" s="14" t="s">
        <v>10</v>
      </c>
      <c r="D407" s="14">
        <v>6</v>
      </c>
      <c r="E407" s="61">
        <v>38</v>
      </c>
      <c r="F407" s="14"/>
      <c r="G407" s="15">
        <f t="shared" si="14"/>
        <v>0</v>
      </c>
    </row>
    <row r="408" spans="1:7" x14ac:dyDescent="0.25">
      <c r="A408" s="13" t="s">
        <v>429</v>
      </c>
      <c r="B408" s="14" t="s">
        <v>15</v>
      </c>
      <c r="C408" s="14" t="s">
        <v>10</v>
      </c>
      <c r="D408" s="14">
        <v>4</v>
      </c>
      <c r="E408" s="61">
        <v>65</v>
      </c>
      <c r="F408" s="14"/>
      <c r="G408" s="15">
        <f t="shared" si="14"/>
        <v>0</v>
      </c>
    </row>
    <row r="409" spans="1:7" s="31" customFormat="1" x14ac:dyDescent="0.25">
      <c r="A409" s="107" t="s">
        <v>176</v>
      </c>
      <c r="B409" s="108" t="s">
        <v>11</v>
      </c>
      <c r="C409" s="108" t="s">
        <v>10</v>
      </c>
      <c r="D409" s="108">
        <v>6</v>
      </c>
      <c r="E409" s="109">
        <v>24.95</v>
      </c>
      <c r="F409" s="108"/>
      <c r="G409" s="110">
        <f t="shared" si="14"/>
        <v>0</v>
      </c>
    </row>
    <row r="410" spans="1:7" x14ac:dyDescent="0.25">
      <c r="A410" s="13" t="s">
        <v>332</v>
      </c>
      <c r="B410" s="14" t="s">
        <v>15</v>
      </c>
      <c r="C410" s="14" t="s">
        <v>10</v>
      </c>
      <c r="D410" s="14">
        <v>2</v>
      </c>
      <c r="E410" s="61">
        <v>75</v>
      </c>
      <c r="F410" s="14"/>
      <c r="G410" s="15">
        <f t="shared" si="14"/>
        <v>0</v>
      </c>
    </row>
    <row r="411" spans="1:7" x14ac:dyDescent="0.25">
      <c r="A411" s="13" t="s">
        <v>506</v>
      </c>
      <c r="B411" s="14" t="s">
        <v>15</v>
      </c>
      <c r="C411" s="14" t="s">
        <v>10</v>
      </c>
      <c r="D411" s="14">
        <v>12</v>
      </c>
      <c r="E411" s="61">
        <v>188</v>
      </c>
      <c r="F411" s="14"/>
      <c r="G411" s="15">
        <f t="shared" si="14"/>
        <v>0</v>
      </c>
    </row>
    <row r="412" spans="1:7" x14ac:dyDescent="0.25">
      <c r="A412" s="13" t="s">
        <v>333</v>
      </c>
      <c r="B412" s="14" t="s">
        <v>7</v>
      </c>
      <c r="C412" s="14" t="s">
        <v>1</v>
      </c>
      <c r="D412" s="14">
        <v>11</v>
      </c>
      <c r="E412" s="61">
        <v>150</v>
      </c>
      <c r="F412" s="14"/>
      <c r="G412" s="15">
        <f t="shared" si="14"/>
        <v>0</v>
      </c>
    </row>
    <row r="413" spans="1:7" x14ac:dyDescent="0.25">
      <c r="A413" s="13" t="s">
        <v>334</v>
      </c>
      <c r="B413" s="14" t="s">
        <v>15</v>
      </c>
      <c r="C413" s="14" t="s">
        <v>10</v>
      </c>
      <c r="D413" s="14">
        <v>12</v>
      </c>
      <c r="E413" s="61">
        <v>165</v>
      </c>
      <c r="F413" s="14"/>
      <c r="G413" s="15">
        <f t="shared" si="14"/>
        <v>0</v>
      </c>
    </row>
    <row r="414" spans="1:7" s="31" customFormat="1" x14ac:dyDescent="0.25">
      <c r="A414" s="107" t="s">
        <v>627</v>
      </c>
      <c r="B414" s="108" t="s">
        <v>11</v>
      </c>
      <c r="C414" s="108" t="s">
        <v>10</v>
      </c>
      <c r="D414" s="108">
        <v>6</v>
      </c>
      <c r="E414" s="109">
        <v>43.95</v>
      </c>
      <c r="F414" s="108"/>
      <c r="G414" s="110">
        <f t="shared" ref="G414" si="15">E414*F414</f>
        <v>0</v>
      </c>
    </row>
    <row r="415" spans="1:7" x14ac:dyDescent="0.25">
      <c r="A415" s="25" t="s">
        <v>425</v>
      </c>
      <c r="B415" s="14" t="s">
        <v>7</v>
      </c>
      <c r="C415" s="14" t="s">
        <v>1</v>
      </c>
      <c r="D415" s="26">
        <v>6</v>
      </c>
      <c r="E415" s="66">
        <v>88.5</v>
      </c>
      <c r="F415" s="26"/>
      <c r="G415" s="27">
        <f t="shared" si="14"/>
        <v>0</v>
      </c>
    </row>
    <row r="416" spans="1:7" ht="15.75" thickBot="1" x14ac:dyDescent="0.3">
      <c r="A416" s="16" t="s">
        <v>335</v>
      </c>
      <c r="B416" s="17" t="s">
        <v>15</v>
      </c>
      <c r="C416" s="17" t="s">
        <v>10</v>
      </c>
      <c r="D416" s="17">
        <v>12</v>
      </c>
      <c r="E416" s="63">
        <v>211</v>
      </c>
      <c r="F416" s="17"/>
      <c r="G416" s="18">
        <f t="shared" si="14"/>
        <v>0</v>
      </c>
    </row>
    <row r="417" spans="1:7" ht="15.75" thickBot="1" x14ac:dyDescent="0.3">
      <c r="G417" s="19"/>
    </row>
    <row r="418" spans="1:7" ht="15.75" thickBot="1" x14ac:dyDescent="0.3">
      <c r="A418" s="78" t="s">
        <v>362</v>
      </c>
      <c r="B418" s="93"/>
      <c r="C418" s="93"/>
      <c r="D418" s="93"/>
      <c r="E418" s="94"/>
      <c r="F418" s="93"/>
      <c r="G418" s="95"/>
    </row>
    <row r="419" spans="1:7" x14ac:dyDescent="0.25">
      <c r="A419" s="77" t="s">
        <v>148</v>
      </c>
      <c r="B419" s="11" t="s">
        <v>7</v>
      </c>
      <c r="C419" s="11" t="s">
        <v>1</v>
      </c>
      <c r="D419" s="11">
        <v>26</v>
      </c>
      <c r="E419" s="60">
        <v>311</v>
      </c>
      <c r="F419" s="11"/>
      <c r="G419" s="20">
        <f t="shared" si="14"/>
        <v>0</v>
      </c>
    </row>
    <row r="420" spans="1:7" x14ac:dyDescent="0.25">
      <c r="A420" s="13" t="s">
        <v>149</v>
      </c>
      <c r="B420" s="14" t="s">
        <v>15</v>
      </c>
      <c r="C420" s="14" t="s">
        <v>10</v>
      </c>
      <c r="D420" s="14">
        <v>13</v>
      </c>
      <c r="E420" s="61">
        <v>298</v>
      </c>
      <c r="F420" s="14"/>
      <c r="G420" s="15">
        <f t="shared" si="14"/>
        <v>0</v>
      </c>
    </row>
    <row r="421" spans="1:7" x14ac:dyDescent="0.25">
      <c r="A421" s="13" t="s">
        <v>290</v>
      </c>
      <c r="B421" s="14" t="s">
        <v>15</v>
      </c>
      <c r="C421" s="14" t="s">
        <v>10</v>
      </c>
      <c r="D421" s="14">
        <v>4</v>
      </c>
      <c r="E421" s="61">
        <v>95</v>
      </c>
      <c r="F421" s="14"/>
      <c r="G421" s="15">
        <f t="shared" si="14"/>
        <v>0</v>
      </c>
    </row>
    <row r="422" spans="1:7" x14ac:dyDescent="0.25">
      <c r="A422" s="13" t="s">
        <v>291</v>
      </c>
      <c r="B422" s="14" t="s">
        <v>15</v>
      </c>
      <c r="C422" s="14" t="s">
        <v>10</v>
      </c>
      <c r="D422" s="14">
        <v>4</v>
      </c>
      <c r="E422" s="61">
        <v>102</v>
      </c>
      <c r="F422" s="14"/>
      <c r="G422" s="15">
        <f t="shared" si="14"/>
        <v>0</v>
      </c>
    </row>
    <row r="423" spans="1:7" x14ac:dyDescent="0.25">
      <c r="A423" s="13" t="s">
        <v>292</v>
      </c>
      <c r="B423" s="14" t="s">
        <v>15</v>
      </c>
      <c r="C423" s="14" t="s">
        <v>10</v>
      </c>
      <c r="D423" s="14">
        <v>4</v>
      </c>
      <c r="E423" s="61">
        <v>102</v>
      </c>
      <c r="F423" s="14"/>
      <c r="G423" s="15">
        <f t="shared" si="14"/>
        <v>0</v>
      </c>
    </row>
    <row r="424" spans="1:7" x14ac:dyDescent="0.25">
      <c r="A424" s="13" t="s">
        <v>293</v>
      </c>
      <c r="B424" s="14" t="s">
        <v>15</v>
      </c>
      <c r="C424" s="14" t="s">
        <v>10</v>
      </c>
      <c r="D424" s="14">
        <v>4</v>
      </c>
      <c r="E424" s="61">
        <v>95</v>
      </c>
      <c r="F424" s="14"/>
      <c r="G424" s="15">
        <f t="shared" si="14"/>
        <v>0</v>
      </c>
    </row>
    <row r="425" spans="1:7" x14ac:dyDescent="0.25">
      <c r="A425" s="13" t="s">
        <v>294</v>
      </c>
      <c r="B425" s="14" t="s">
        <v>15</v>
      </c>
      <c r="C425" s="14" t="s">
        <v>10</v>
      </c>
      <c r="D425" s="14">
        <v>4</v>
      </c>
      <c r="E425" s="61">
        <v>95</v>
      </c>
      <c r="F425" s="14"/>
      <c r="G425" s="15">
        <f t="shared" si="14"/>
        <v>0</v>
      </c>
    </row>
    <row r="426" spans="1:7" x14ac:dyDescent="0.25">
      <c r="A426" s="13" t="s">
        <v>295</v>
      </c>
      <c r="B426" s="14" t="s">
        <v>15</v>
      </c>
      <c r="C426" s="14" t="s">
        <v>10</v>
      </c>
      <c r="D426" s="14">
        <v>4</v>
      </c>
      <c r="E426" s="61">
        <v>95</v>
      </c>
      <c r="F426" s="14"/>
      <c r="G426" s="15">
        <f t="shared" si="14"/>
        <v>0</v>
      </c>
    </row>
    <row r="427" spans="1:7" x14ac:dyDescent="0.25">
      <c r="A427" s="13" t="s">
        <v>296</v>
      </c>
      <c r="B427" s="14" t="s">
        <v>15</v>
      </c>
      <c r="C427" s="14" t="s">
        <v>10</v>
      </c>
      <c r="D427" s="14">
        <v>4</v>
      </c>
      <c r="E427" s="61">
        <v>102</v>
      </c>
      <c r="F427" s="14"/>
      <c r="G427" s="15">
        <f t="shared" si="14"/>
        <v>0</v>
      </c>
    </row>
    <row r="428" spans="1:7" x14ac:dyDescent="0.25">
      <c r="A428" s="13" t="s">
        <v>567</v>
      </c>
      <c r="B428" s="14" t="s">
        <v>15</v>
      </c>
      <c r="C428" s="14" t="s">
        <v>10</v>
      </c>
      <c r="D428" s="14">
        <v>13</v>
      </c>
      <c r="E428" s="61">
        <v>272</v>
      </c>
      <c r="F428" s="14"/>
      <c r="G428" s="15">
        <f t="shared" si="14"/>
        <v>0</v>
      </c>
    </row>
    <row r="429" spans="1:7" x14ac:dyDescent="0.25">
      <c r="A429" s="13" t="s">
        <v>114</v>
      </c>
      <c r="B429" s="14" t="s">
        <v>7</v>
      </c>
      <c r="C429" s="14" t="s">
        <v>1</v>
      </c>
      <c r="D429" s="14">
        <v>12</v>
      </c>
      <c r="E429" s="61">
        <v>260</v>
      </c>
      <c r="F429" s="14"/>
      <c r="G429" s="15">
        <f t="shared" si="14"/>
        <v>0</v>
      </c>
    </row>
    <row r="430" spans="1:7" x14ac:dyDescent="0.25">
      <c r="A430" s="13" t="s">
        <v>557</v>
      </c>
      <c r="B430" s="14" t="s">
        <v>7</v>
      </c>
      <c r="C430" s="14" t="s">
        <v>1</v>
      </c>
      <c r="D430" s="14">
        <v>11</v>
      </c>
      <c r="E430" s="61">
        <v>135</v>
      </c>
      <c r="F430" s="14"/>
      <c r="G430" s="15">
        <f t="shared" si="14"/>
        <v>0</v>
      </c>
    </row>
    <row r="431" spans="1:7" x14ac:dyDescent="0.25">
      <c r="A431" s="13" t="s">
        <v>554</v>
      </c>
      <c r="B431" s="14" t="s">
        <v>7</v>
      </c>
      <c r="C431" s="14" t="s">
        <v>1</v>
      </c>
      <c r="D431" s="14">
        <v>12</v>
      </c>
      <c r="E431" s="61">
        <v>135</v>
      </c>
      <c r="F431" s="14"/>
      <c r="G431" s="15">
        <f t="shared" si="14"/>
        <v>0</v>
      </c>
    </row>
    <row r="432" spans="1:7" x14ac:dyDescent="0.25">
      <c r="A432" s="13" t="s">
        <v>551</v>
      </c>
      <c r="B432" s="14" t="s">
        <v>15</v>
      </c>
      <c r="C432" s="14" t="s">
        <v>10</v>
      </c>
      <c r="D432" s="14">
        <v>13</v>
      </c>
      <c r="E432" s="61">
        <v>260</v>
      </c>
      <c r="F432" s="14"/>
      <c r="G432" s="15">
        <f t="shared" si="14"/>
        <v>0</v>
      </c>
    </row>
    <row r="433" spans="1:9" x14ac:dyDescent="0.25">
      <c r="A433" s="13" t="s">
        <v>550</v>
      </c>
      <c r="B433" s="14" t="s">
        <v>15</v>
      </c>
      <c r="C433" s="14" t="s">
        <v>10</v>
      </c>
      <c r="D433" s="14">
        <v>12</v>
      </c>
      <c r="E433" s="61">
        <v>278</v>
      </c>
      <c r="F433" s="14"/>
      <c r="G433" s="15">
        <f t="shared" si="14"/>
        <v>0</v>
      </c>
    </row>
    <row r="434" spans="1:9" x14ac:dyDescent="0.25">
      <c r="A434" s="13" t="s">
        <v>150</v>
      </c>
      <c r="B434" s="14" t="s">
        <v>7</v>
      </c>
      <c r="C434" s="14" t="s">
        <v>1</v>
      </c>
      <c r="D434" s="14">
        <v>12</v>
      </c>
      <c r="E434" s="61">
        <v>185</v>
      </c>
      <c r="F434" s="14"/>
      <c r="G434" s="15">
        <f t="shared" si="14"/>
        <v>0</v>
      </c>
    </row>
    <row r="435" spans="1:9" ht="15.75" thickBot="1" x14ac:dyDescent="0.3">
      <c r="A435" s="16" t="s">
        <v>539</v>
      </c>
      <c r="B435" s="17" t="s">
        <v>7</v>
      </c>
      <c r="C435" s="17" t="s">
        <v>1</v>
      </c>
      <c r="D435" s="17">
        <v>10</v>
      </c>
      <c r="E435" s="63">
        <v>114.95</v>
      </c>
      <c r="F435" s="17"/>
      <c r="G435" s="18">
        <f t="shared" ref="G435" si="16">E435*F435</f>
        <v>0</v>
      </c>
    </row>
    <row r="436" spans="1:9" ht="15.75" thickBot="1" x14ac:dyDescent="0.3">
      <c r="G436" s="19"/>
    </row>
    <row r="437" spans="1:9" x14ac:dyDescent="0.25">
      <c r="A437" s="82" t="s">
        <v>355</v>
      </c>
      <c r="B437" s="83"/>
      <c r="C437" s="83"/>
      <c r="D437" s="83"/>
      <c r="E437" s="84"/>
      <c r="F437" s="83"/>
      <c r="G437" s="85"/>
      <c r="H437" s="24"/>
      <c r="I437" s="24"/>
    </row>
    <row r="438" spans="1:9" s="24" customFormat="1" x14ac:dyDescent="0.25">
      <c r="A438" s="21" t="s">
        <v>115</v>
      </c>
      <c r="B438" s="22" t="s">
        <v>7</v>
      </c>
      <c r="C438" s="22" t="s">
        <v>1</v>
      </c>
      <c r="D438" s="22">
        <v>12</v>
      </c>
      <c r="E438" s="64">
        <v>81.2</v>
      </c>
      <c r="F438" s="22"/>
      <c r="G438" s="23">
        <f t="shared" ref="G438:G470" si="17">E438*F438</f>
        <v>0</v>
      </c>
    </row>
    <row r="439" spans="1:9" s="24" customFormat="1" x14ac:dyDescent="0.25">
      <c r="A439" s="21" t="s">
        <v>476</v>
      </c>
      <c r="B439" s="22" t="s">
        <v>7</v>
      </c>
      <c r="C439" s="22" t="s">
        <v>1</v>
      </c>
      <c r="D439" s="22">
        <v>4</v>
      </c>
      <c r="E439" s="64">
        <v>89.5</v>
      </c>
      <c r="F439" s="22"/>
      <c r="G439" s="23">
        <f t="shared" si="17"/>
        <v>0</v>
      </c>
    </row>
    <row r="440" spans="1:9" s="24" customFormat="1" x14ac:dyDescent="0.25">
      <c r="A440" s="21" t="s">
        <v>477</v>
      </c>
      <c r="B440" s="22" t="s">
        <v>7</v>
      </c>
      <c r="C440" s="22" t="s">
        <v>1</v>
      </c>
      <c r="D440" s="22">
        <v>3</v>
      </c>
      <c r="E440" s="64">
        <v>69</v>
      </c>
      <c r="F440" s="22"/>
      <c r="G440" s="23">
        <f t="shared" si="17"/>
        <v>0</v>
      </c>
    </row>
    <row r="441" spans="1:9" s="24" customFormat="1" x14ac:dyDescent="0.25">
      <c r="A441" s="21" t="s">
        <v>478</v>
      </c>
      <c r="B441" s="22" t="s">
        <v>7</v>
      </c>
      <c r="C441" s="22" t="s">
        <v>1</v>
      </c>
      <c r="D441" s="22">
        <v>4</v>
      </c>
      <c r="E441" s="64">
        <v>56</v>
      </c>
      <c r="F441" s="22"/>
      <c r="G441" s="23">
        <f t="shared" si="17"/>
        <v>0</v>
      </c>
    </row>
    <row r="442" spans="1:9" s="24" customFormat="1" x14ac:dyDescent="0.25">
      <c r="A442" s="21" t="s">
        <v>483</v>
      </c>
      <c r="B442" s="22" t="s">
        <v>7</v>
      </c>
      <c r="C442" s="22" t="s">
        <v>1</v>
      </c>
      <c r="D442" s="22">
        <v>6</v>
      </c>
      <c r="E442" s="64">
        <v>71.349999999999994</v>
      </c>
      <c r="F442" s="22"/>
      <c r="G442" s="23">
        <f t="shared" si="17"/>
        <v>0</v>
      </c>
      <c r="H442" s="12"/>
      <c r="I442" s="12"/>
    </row>
    <row r="443" spans="1:9" x14ac:dyDescent="0.25">
      <c r="A443" s="13" t="s">
        <v>116</v>
      </c>
      <c r="B443" s="14" t="s">
        <v>2</v>
      </c>
      <c r="C443" s="14" t="s">
        <v>1</v>
      </c>
      <c r="D443" s="14">
        <v>12</v>
      </c>
      <c r="E443" s="61">
        <v>59.95</v>
      </c>
      <c r="F443" s="14"/>
      <c r="G443" s="15">
        <f t="shared" si="17"/>
        <v>0</v>
      </c>
    </row>
    <row r="444" spans="1:9" x14ac:dyDescent="0.25">
      <c r="A444" s="13" t="s">
        <v>581</v>
      </c>
      <c r="B444" s="14" t="s">
        <v>2</v>
      </c>
      <c r="C444" s="14" t="s">
        <v>1</v>
      </c>
      <c r="D444" s="14">
        <v>4</v>
      </c>
      <c r="E444" s="61">
        <v>59.95</v>
      </c>
      <c r="F444" s="14"/>
      <c r="G444" s="15">
        <f t="shared" si="17"/>
        <v>0</v>
      </c>
    </row>
    <row r="445" spans="1:9" x14ac:dyDescent="0.25">
      <c r="A445" s="13" t="s">
        <v>582</v>
      </c>
      <c r="B445" s="14" t="s">
        <v>2</v>
      </c>
      <c r="C445" s="14" t="s">
        <v>1</v>
      </c>
      <c r="D445" s="14">
        <v>12</v>
      </c>
      <c r="E445" s="61">
        <v>64.95</v>
      </c>
      <c r="F445" s="14"/>
      <c r="G445" s="15">
        <f t="shared" si="17"/>
        <v>0</v>
      </c>
    </row>
    <row r="446" spans="1:9" x14ac:dyDescent="0.25">
      <c r="A446" s="13" t="s">
        <v>117</v>
      </c>
      <c r="B446" s="14" t="s">
        <v>2</v>
      </c>
      <c r="C446" s="14" t="s">
        <v>10</v>
      </c>
      <c r="D446" s="14">
        <v>10</v>
      </c>
      <c r="E446" s="61">
        <v>34.950000000000003</v>
      </c>
      <c r="F446" s="14"/>
      <c r="G446" s="15">
        <f t="shared" si="17"/>
        <v>0</v>
      </c>
    </row>
    <row r="447" spans="1:9" x14ac:dyDescent="0.25">
      <c r="A447" s="13" t="s">
        <v>118</v>
      </c>
      <c r="B447" s="14" t="s">
        <v>2</v>
      </c>
      <c r="C447" s="14" t="s">
        <v>10</v>
      </c>
      <c r="D447" s="14">
        <v>10</v>
      </c>
      <c r="E447" s="61">
        <v>34.950000000000003</v>
      </c>
      <c r="F447" s="14"/>
      <c r="G447" s="15">
        <f t="shared" si="17"/>
        <v>0</v>
      </c>
    </row>
    <row r="448" spans="1:9" x14ac:dyDescent="0.25">
      <c r="A448" s="13" t="s">
        <v>487</v>
      </c>
      <c r="B448" s="14" t="s">
        <v>2</v>
      </c>
      <c r="C448" s="14" t="s">
        <v>1</v>
      </c>
      <c r="D448" s="14">
        <v>12</v>
      </c>
      <c r="E448" s="61">
        <v>39.950000000000003</v>
      </c>
      <c r="F448" s="14"/>
      <c r="G448" s="15">
        <f t="shared" si="17"/>
        <v>0</v>
      </c>
    </row>
    <row r="449" spans="1:7" x14ac:dyDescent="0.25">
      <c r="A449" s="13" t="s">
        <v>426</v>
      </c>
      <c r="B449" s="14" t="s">
        <v>7</v>
      </c>
      <c r="C449" s="14" t="s">
        <v>1</v>
      </c>
      <c r="D449" s="14">
        <v>5</v>
      </c>
      <c r="E449" s="61">
        <v>79.150000000000006</v>
      </c>
      <c r="F449" s="14"/>
      <c r="G449" s="15">
        <f t="shared" si="17"/>
        <v>0</v>
      </c>
    </row>
    <row r="450" spans="1:7" x14ac:dyDescent="0.25">
      <c r="A450" s="13" t="s">
        <v>0</v>
      </c>
      <c r="B450" s="14" t="s">
        <v>2</v>
      </c>
      <c r="C450" s="14" t="s">
        <v>1</v>
      </c>
      <c r="D450" s="14">
        <v>11</v>
      </c>
      <c r="E450" s="61">
        <v>39.950000000000003</v>
      </c>
      <c r="F450" s="14"/>
      <c r="G450" s="15">
        <f t="shared" si="17"/>
        <v>0</v>
      </c>
    </row>
    <row r="451" spans="1:7" x14ac:dyDescent="0.25">
      <c r="A451" s="13" t="s">
        <v>577</v>
      </c>
      <c r="B451" s="14" t="s">
        <v>7</v>
      </c>
      <c r="C451" s="14" t="s">
        <v>1</v>
      </c>
      <c r="D451" s="14">
        <v>10</v>
      </c>
      <c r="E451" s="61">
        <v>152.49</v>
      </c>
      <c r="F451" s="14"/>
      <c r="G451" s="15">
        <f t="shared" si="17"/>
        <v>0</v>
      </c>
    </row>
    <row r="452" spans="1:7" x14ac:dyDescent="0.25">
      <c r="A452" s="13" t="s">
        <v>119</v>
      </c>
      <c r="B452" s="14" t="s">
        <v>2</v>
      </c>
      <c r="C452" s="14" t="s">
        <v>10</v>
      </c>
      <c r="D452" s="14">
        <v>10</v>
      </c>
      <c r="E452" s="61">
        <v>54.95</v>
      </c>
      <c r="F452" s="14"/>
      <c r="G452" s="15">
        <f t="shared" si="17"/>
        <v>0</v>
      </c>
    </row>
    <row r="453" spans="1:7" x14ac:dyDescent="0.25">
      <c r="A453" s="13" t="s">
        <v>407</v>
      </c>
      <c r="B453" s="14" t="s">
        <v>2</v>
      </c>
      <c r="C453" s="14" t="s">
        <v>1</v>
      </c>
      <c r="D453" s="14">
        <v>6</v>
      </c>
      <c r="E453" s="61">
        <v>22</v>
      </c>
      <c r="F453" s="14"/>
      <c r="G453" s="15">
        <f t="shared" si="17"/>
        <v>0</v>
      </c>
    </row>
    <row r="454" spans="1:7" x14ac:dyDescent="0.25">
      <c r="A454" s="13" t="s">
        <v>420</v>
      </c>
      <c r="B454" s="14" t="s">
        <v>7</v>
      </c>
      <c r="C454" s="14" t="s">
        <v>1</v>
      </c>
      <c r="D454" s="14">
        <v>4</v>
      </c>
      <c r="E454" s="61">
        <v>71.48</v>
      </c>
      <c r="F454" s="14"/>
      <c r="G454" s="15">
        <f t="shared" si="17"/>
        <v>0</v>
      </c>
    </row>
    <row r="455" spans="1:7" x14ac:dyDescent="0.25">
      <c r="A455" s="13" t="s">
        <v>3</v>
      </c>
      <c r="B455" s="14" t="s">
        <v>2</v>
      </c>
      <c r="C455" s="14" t="s">
        <v>1</v>
      </c>
      <c r="D455" s="14">
        <v>11</v>
      </c>
      <c r="E455" s="61">
        <v>74</v>
      </c>
      <c r="F455" s="14"/>
      <c r="G455" s="15">
        <f t="shared" si="17"/>
        <v>0</v>
      </c>
    </row>
    <row r="456" spans="1:7" x14ac:dyDescent="0.25">
      <c r="A456" s="13" t="s">
        <v>431</v>
      </c>
      <c r="B456" s="14" t="s">
        <v>2</v>
      </c>
      <c r="C456" s="14" t="s">
        <v>5</v>
      </c>
      <c r="D456" s="14">
        <v>3</v>
      </c>
      <c r="E456" s="61">
        <v>35</v>
      </c>
      <c r="F456" s="14"/>
      <c r="G456" s="15">
        <f t="shared" si="17"/>
        <v>0</v>
      </c>
    </row>
    <row r="457" spans="1:7" x14ac:dyDescent="0.25">
      <c r="A457" s="13" t="s">
        <v>432</v>
      </c>
      <c r="B457" s="14" t="s">
        <v>2</v>
      </c>
      <c r="C457" s="14" t="s">
        <v>5</v>
      </c>
      <c r="D457" s="14">
        <v>3</v>
      </c>
      <c r="E457" s="61">
        <v>35</v>
      </c>
      <c r="F457" s="14"/>
      <c r="G457" s="15">
        <f t="shared" si="17"/>
        <v>0</v>
      </c>
    </row>
    <row r="458" spans="1:7" x14ac:dyDescent="0.25">
      <c r="A458" s="13" t="s">
        <v>484</v>
      </c>
      <c r="B458" s="14" t="s">
        <v>7</v>
      </c>
      <c r="C458" s="14" t="s">
        <v>1</v>
      </c>
      <c r="D458" s="14">
        <v>11</v>
      </c>
      <c r="E458" s="61">
        <v>170</v>
      </c>
      <c r="F458" s="14"/>
      <c r="G458" s="15">
        <f t="shared" si="17"/>
        <v>0</v>
      </c>
    </row>
    <row r="459" spans="1:7" x14ac:dyDescent="0.25">
      <c r="A459" s="13" t="s">
        <v>611</v>
      </c>
      <c r="B459" s="14" t="s">
        <v>7</v>
      </c>
      <c r="C459" s="14" t="s">
        <v>1</v>
      </c>
      <c r="D459" s="14">
        <v>11</v>
      </c>
      <c r="E459" s="61">
        <v>79</v>
      </c>
      <c r="F459" s="14"/>
      <c r="G459" s="15">
        <f t="shared" si="17"/>
        <v>0</v>
      </c>
    </row>
    <row r="460" spans="1:7" x14ac:dyDescent="0.25">
      <c r="A460" s="13" t="s">
        <v>109</v>
      </c>
      <c r="B460" s="14" t="s">
        <v>7</v>
      </c>
      <c r="C460" s="14" t="s">
        <v>1</v>
      </c>
      <c r="D460" s="14">
        <v>11</v>
      </c>
      <c r="E460" s="61">
        <v>93</v>
      </c>
      <c r="F460" s="14"/>
      <c r="G460" s="15">
        <f t="shared" si="17"/>
        <v>0</v>
      </c>
    </row>
    <row r="461" spans="1:7" x14ac:dyDescent="0.25">
      <c r="A461" s="13" t="s">
        <v>4</v>
      </c>
      <c r="B461" s="14" t="s">
        <v>2</v>
      </c>
      <c r="C461" s="14" t="s">
        <v>5</v>
      </c>
      <c r="D461" s="14">
        <v>11</v>
      </c>
      <c r="E461" s="61">
        <v>64.95</v>
      </c>
      <c r="F461" s="14"/>
      <c r="G461" s="15">
        <f t="shared" si="17"/>
        <v>0</v>
      </c>
    </row>
    <row r="462" spans="1:7" x14ac:dyDescent="0.25">
      <c r="A462" s="13" t="s">
        <v>120</v>
      </c>
      <c r="B462" s="14" t="s">
        <v>2</v>
      </c>
      <c r="C462" s="14" t="s">
        <v>5</v>
      </c>
      <c r="D462" s="14">
        <v>11</v>
      </c>
      <c r="E462" s="61">
        <v>64.95</v>
      </c>
      <c r="F462" s="14"/>
      <c r="G462" s="15">
        <f t="shared" si="17"/>
        <v>0</v>
      </c>
    </row>
    <row r="463" spans="1:7" x14ac:dyDescent="0.25">
      <c r="A463" s="13" t="s">
        <v>587</v>
      </c>
      <c r="B463" s="14" t="s">
        <v>7</v>
      </c>
      <c r="C463" s="14" t="s">
        <v>1</v>
      </c>
      <c r="D463" s="14">
        <v>12</v>
      </c>
      <c r="E463" s="61">
        <v>69.95</v>
      </c>
      <c r="F463" s="14"/>
      <c r="G463" s="15">
        <f t="shared" si="17"/>
        <v>0</v>
      </c>
    </row>
    <row r="464" spans="1:7" x14ac:dyDescent="0.25">
      <c r="A464" s="13" t="s">
        <v>121</v>
      </c>
      <c r="B464" s="14" t="s">
        <v>2</v>
      </c>
      <c r="C464" s="14" t="s">
        <v>1</v>
      </c>
      <c r="D464" s="14">
        <v>12</v>
      </c>
      <c r="E464" s="61">
        <v>44.95</v>
      </c>
      <c r="F464" s="14"/>
      <c r="G464" s="15">
        <f t="shared" si="17"/>
        <v>0</v>
      </c>
    </row>
    <row r="465" spans="1:7" x14ac:dyDescent="0.25">
      <c r="A465" s="13" t="s">
        <v>122</v>
      </c>
      <c r="B465" s="14" t="s">
        <v>2</v>
      </c>
      <c r="C465" s="14" t="s">
        <v>1</v>
      </c>
      <c r="D465" s="14">
        <v>12</v>
      </c>
      <c r="E465" s="61">
        <v>59.95</v>
      </c>
      <c r="F465" s="14"/>
      <c r="G465" s="15">
        <f t="shared" si="17"/>
        <v>0</v>
      </c>
    </row>
    <row r="466" spans="1:7" x14ac:dyDescent="0.25">
      <c r="A466" s="13" t="s">
        <v>110</v>
      </c>
      <c r="B466" s="14" t="s">
        <v>2</v>
      </c>
      <c r="C466" s="14" t="s">
        <v>1</v>
      </c>
      <c r="D466" s="14">
        <v>11</v>
      </c>
      <c r="E466" s="61">
        <v>74</v>
      </c>
      <c r="F466" s="14"/>
      <c r="G466" s="15">
        <f t="shared" si="17"/>
        <v>0</v>
      </c>
    </row>
    <row r="467" spans="1:7" x14ac:dyDescent="0.25">
      <c r="A467" s="13" t="s">
        <v>417</v>
      </c>
      <c r="B467" s="14" t="s">
        <v>7</v>
      </c>
      <c r="C467" s="14" t="s">
        <v>1</v>
      </c>
      <c r="D467" s="14">
        <v>12</v>
      </c>
      <c r="E467" s="61">
        <v>88</v>
      </c>
      <c r="F467" s="14"/>
      <c r="G467" s="15">
        <f t="shared" si="17"/>
        <v>0</v>
      </c>
    </row>
    <row r="468" spans="1:7" x14ac:dyDescent="0.25">
      <c r="A468" s="13" t="s">
        <v>421</v>
      </c>
      <c r="B468" s="14" t="s">
        <v>7</v>
      </c>
      <c r="C468" s="14" t="s">
        <v>1</v>
      </c>
      <c r="D468" s="14">
        <v>4</v>
      </c>
      <c r="E468" s="61">
        <v>46.49</v>
      </c>
      <c r="F468" s="14"/>
      <c r="G468" s="15">
        <f t="shared" si="17"/>
        <v>0</v>
      </c>
    </row>
    <row r="469" spans="1:7" x14ac:dyDescent="0.25">
      <c r="A469" s="13" t="s">
        <v>588</v>
      </c>
      <c r="B469" s="14" t="s">
        <v>7</v>
      </c>
      <c r="C469" s="14" t="s">
        <v>589</v>
      </c>
      <c r="D469" s="14">
        <v>12</v>
      </c>
      <c r="E469" s="61">
        <v>83.95</v>
      </c>
      <c r="F469" s="14"/>
      <c r="G469" s="15">
        <f t="shared" si="17"/>
        <v>0</v>
      </c>
    </row>
    <row r="470" spans="1:7" x14ac:dyDescent="0.25">
      <c r="A470" s="13" t="s">
        <v>594</v>
      </c>
      <c r="B470" s="14" t="s">
        <v>2</v>
      </c>
      <c r="C470" s="14" t="s">
        <v>10</v>
      </c>
      <c r="D470" s="14">
        <v>4</v>
      </c>
      <c r="E470" s="61">
        <v>14.95</v>
      </c>
      <c r="F470" s="14"/>
      <c r="G470" s="15">
        <f t="shared" si="17"/>
        <v>0</v>
      </c>
    </row>
    <row r="471" spans="1:7" x14ac:dyDescent="0.25">
      <c r="A471" s="13" t="s">
        <v>433</v>
      </c>
      <c r="B471" s="14" t="s">
        <v>7</v>
      </c>
      <c r="C471" s="14" t="s">
        <v>1</v>
      </c>
      <c r="D471" s="14">
        <v>4</v>
      </c>
      <c r="E471" s="61">
        <v>46.49</v>
      </c>
      <c r="F471" s="14"/>
      <c r="G471" s="15">
        <f t="shared" ref="G471:G502" si="18">E471*F471</f>
        <v>0</v>
      </c>
    </row>
    <row r="472" spans="1:7" x14ac:dyDescent="0.25">
      <c r="A472" s="13" t="s">
        <v>6</v>
      </c>
      <c r="B472" s="14" t="s">
        <v>7</v>
      </c>
      <c r="C472" s="14" t="s">
        <v>1</v>
      </c>
      <c r="D472" s="14">
        <v>22</v>
      </c>
      <c r="E472" s="61">
        <v>121</v>
      </c>
      <c r="F472" s="14"/>
      <c r="G472" s="15">
        <f t="shared" si="18"/>
        <v>0</v>
      </c>
    </row>
    <row r="473" spans="1:7" x14ac:dyDescent="0.25">
      <c r="A473" s="13" t="s">
        <v>123</v>
      </c>
      <c r="B473" s="14" t="s">
        <v>2</v>
      </c>
      <c r="C473" s="14" t="s">
        <v>1</v>
      </c>
      <c r="D473" s="14">
        <v>12</v>
      </c>
      <c r="E473" s="61">
        <v>61.95</v>
      </c>
      <c r="F473" s="14"/>
      <c r="G473" s="15">
        <f t="shared" si="18"/>
        <v>0</v>
      </c>
    </row>
    <row r="474" spans="1:7" x14ac:dyDescent="0.25">
      <c r="A474" s="13" t="s">
        <v>423</v>
      </c>
      <c r="B474" s="14" t="s">
        <v>7</v>
      </c>
      <c r="C474" s="14" t="s">
        <v>1</v>
      </c>
      <c r="D474" s="14">
        <v>4</v>
      </c>
      <c r="E474" s="61">
        <v>58.95</v>
      </c>
      <c r="F474" s="14"/>
      <c r="G474" s="15">
        <f t="shared" si="18"/>
        <v>0</v>
      </c>
    </row>
    <row r="475" spans="1:7" x14ac:dyDescent="0.25">
      <c r="A475" s="13" t="s">
        <v>482</v>
      </c>
      <c r="B475" s="14" t="s">
        <v>7</v>
      </c>
      <c r="C475" s="14" t="s">
        <v>1</v>
      </c>
      <c r="D475" s="14">
        <v>12</v>
      </c>
      <c r="E475" s="61">
        <v>93</v>
      </c>
      <c r="F475" s="14"/>
      <c r="G475" s="15">
        <f t="shared" si="18"/>
        <v>0</v>
      </c>
    </row>
    <row r="476" spans="1:7" x14ac:dyDescent="0.25">
      <c r="A476" s="13" t="s">
        <v>590</v>
      </c>
      <c r="B476" s="14" t="s">
        <v>7</v>
      </c>
      <c r="C476" s="14" t="s">
        <v>1</v>
      </c>
      <c r="D476" s="14">
        <v>11</v>
      </c>
      <c r="E476" s="61">
        <v>78.95</v>
      </c>
      <c r="F476" s="14"/>
      <c r="G476" s="15">
        <f t="shared" si="18"/>
        <v>0</v>
      </c>
    </row>
    <row r="477" spans="1:7" x14ac:dyDescent="0.25">
      <c r="A477" s="13" t="s">
        <v>434</v>
      </c>
      <c r="B477" s="14" t="s">
        <v>7</v>
      </c>
      <c r="C477" s="14" t="s">
        <v>1</v>
      </c>
      <c r="D477" s="14">
        <v>4</v>
      </c>
      <c r="E477" s="61">
        <v>46.49</v>
      </c>
      <c r="F477" s="14"/>
      <c r="G477" s="15">
        <f t="shared" si="18"/>
        <v>0</v>
      </c>
    </row>
    <row r="478" spans="1:7" x14ac:dyDescent="0.25">
      <c r="A478" s="13" t="s">
        <v>401</v>
      </c>
      <c r="B478" s="14" t="s">
        <v>2</v>
      </c>
      <c r="C478" s="14" t="s">
        <v>1</v>
      </c>
      <c r="D478" s="14">
        <v>12</v>
      </c>
      <c r="E478" s="61">
        <v>64.95</v>
      </c>
      <c r="F478" s="14"/>
      <c r="G478" s="15">
        <f t="shared" si="18"/>
        <v>0</v>
      </c>
    </row>
    <row r="479" spans="1:7" x14ac:dyDescent="0.25">
      <c r="A479" s="13" t="s">
        <v>124</v>
      </c>
      <c r="B479" s="14" t="s">
        <v>2</v>
      </c>
      <c r="C479" s="14" t="s">
        <v>1</v>
      </c>
      <c r="D479" s="14">
        <v>11</v>
      </c>
      <c r="E479" s="61">
        <v>39.950000000000003</v>
      </c>
      <c r="F479" s="14"/>
      <c r="G479" s="15">
        <f t="shared" si="18"/>
        <v>0</v>
      </c>
    </row>
    <row r="480" spans="1:7" x14ac:dyDescent="0.25">
      <c r="A480" s="13" t="s">
        <v>435</v>
      </c>
      <c r="B480" s="14" t="s">
        <v>7</v>
      </c>
      <c r="C480" s="14" t="s">
        <v>1</v>
      </c>
      <c r="D480" s="14">
        <v>4</v>
      </c>
      <c r="E480" s="61">
        <v>60.48</v>
      </c>
      <c r="F480" s="14"/>
      <c r="G480" s="15">
        <f t="shared" si="18"/>
        <v>0</v>
      </c>
    </row>
    <row r="481" spans="1:7" x14ac:dyDescent="0.25">
      <c r="A481" s="13" t="s">
        <v>125</v>
      </c>
      <c r="B481" s="14" t="s">
        <v>7</v>
      </c>
      <c r="C481" s="14" t="s">
        <v>1</v>
      </c>
      <c r="D481" s="14">
        <v>12</v>
      </c>
      <c r="E481" s="61">
        <v>94</v>
      </c>
      <c r="F481" s="14"/>
      <c r="G481" s="15">
        <f t="shared" si="18"/>
        <v>0</v>
      </c>
    </row>
    <row r="482" spans="1:7" x14ac:dyDescent="0.25">
      <c r="A482" s="13" t="s">
        <v>126</v>
      </c>
      <c r="B482" s="14" t="s">
        <v>2</v>
      </c>
      <c r="C482" s="14" t="s">
        <v>1</v>
      </c>
      <c r="D482" s="14">
        <v>12</v>
      </c>
      <c r="E482" s="61">
        <v>74</v>
      </c>
      <c r="F482" s="14"/>
      <c r="G482" s="15">
        <f t="shared" si="18"/>
        <v>0</v>
      </c>
    </row>
    <row r="483" spans="1:7" x14ac:dyDescent="0.25">
      <c r="A483" s="13" t="s">
        <v>111</v>
      </c>
      <c r="B483" s="14" t="s">
        <v>11</v>
      </c>
      <c r="C483" s="14" t="s">
        <v>10</v>
      </c>
      <c r="D483" s="14">
        <v>10</v>
      </c>
      <c r="E483" s="61">
        <v>54.99</v>
      </c>
      <c r="F483" s="14"/>
      <c r="G483" s="15">
        <f t="shared" si="18"/>
        <v>0</v>
      </c>
    </row>
    <row r="484" spans="1:7" x14ac:dyDescent="0.25">
      <c r="A484" s="13" t="s">
        <v>112</v>
      </c>
      <c r="B484" s="14" t="s">
        <v>7</v>
      </c>
      <c r="C484" s="14" t="s">
        <v>1</v>
      </c>
      <c r="D484" s="14">
        <v>12</v>
      </c>
      <c r="E484" s="61">
        <v>84.1</v>
      </c>
      <c r="F484" s="14"/>
      <c r="G484" s="15">
        <f t="shared" si="18"/>
        <v>0</v>
      </c>
    </row>
    <row r="485" spans="1:7" x14ac:dyDescent="0.25">
      <c r="A485" s="13" t="s">
        <v>113</v>
      </c>
      <c r="B485" s="14" t="s">
        <v>11</v>
      </c>
      <c r="C485" s="14" t="s">
        <v>10</v>
      </c>
      <c r="D485" s="14">
        <v>6</v>
      </c>
      <c r="E485" s="61">
        <v>54.99</v>
      </c>
      <c r="F485" s="14"/>
      <c r="G485" s="15">
        <f t="shared" si="18"/>
        <v>0</v>
      </c>
    </row>
    <row r="486" spans="1:7" x14ac:dyDescent="0.25">
      <c r="A486" s="13" t="s">
        <v>8</v>
      </c>
      <c r="B486" s="14" t="s">
        <v>2</v>
      </c>
      <c r="C486" s="14" t="s">
        <v>1</v>
      </c>
      <c r="D486" s="14">
        <v>22</v>
      </c>
      <c r="E486" s="61">
        <v>103.95</v>
      </c>
      <c r="F486" s="14"/>
      <c r="G486" s="15">
        <f t="shared" si="18"/>
        <v>0</v>
      </c>
    </row>
    <row r="487" spans="1:7" x14ac:dyDescent="0.25">
      <c r="A487" s="13" t="s">
        <v>127</v>
      </c>
      <c r="B487" s="14" t="s">
        <v>2</v>
      </c>
      <c r="C487" s="14" t="s">
        <v>10</v>
      </c>
      <c r="D487" s="14">
        <v>10</v>
      </c>
      <c r="E487" s="61">
        <v>34.950000000000003</v>
      </c>
      <c r="F487" s="14"/>
      <c r="G487" s="15">
        <f t="shared" si="18"/>
        <v>0</v>
      </c>
    </row>
    <row r="488" spans="1:7" x14ac:dyDescent="0.25">
      <c r="A488" s="13" t="s">
        <v>128</v>
      </c>
      <c r="B488" s="14" t="s">
        <v>7</v>
      </c>
      <c r="C488" s="14" t="s">
        <v>1</v>
      </c>
      <c r="D488" s="14">
        <v>12</v>
      </c>
      <c r="E488" s="61">
        <v>93</v>
      </c>
      <c r="F488" s="14"/>
      <c r="G488" s="15">
        <f t="shared" si="18"/>
        <v>0</v>
      </c>
    </row>
    <row r="489" spans="1:7" x14ac:dyDescent="0.25">
      <c r="A489" s="13" t="s">
        <v>436</v>
      </c>
      <c r="B489" s="14" t="s">
        <v>7</v>
      </c>
      <c r="C489" s="14" t="s">
        <v>1</v>
      </c>
      <c r="D489" s="14">
        <v>4</v>
      </c>
      <c r="E489" s="61">
        <v>50.49</v>
      </c>
      <c r="F489" s="14"/>
      <c r="G489" s="15">
        <f t="shared" si="18"/>
        <v>0</v>
      </c>
    </row>
    <row r="490" spans="1:7" x14ac:dyDescent="0.25">
      <c r="A490" s="13" t="s">
        <v>591</v>
      </c>
      <c r="B490" s="14" t="s">
        <v>7</v>
      </c>
      <c r="C490" s="14" t="s">
        <v>1</v>
      </c>
      <c r="D490" s="14">
        <v>22</v>
      </c>
      <c r="E490" s="61">
        <v>125.95</v>
      </c>
      <c r="F490" s="14"/>
      <c r="G490" s="15">
        <f t="shared" si="18"/>
        <v>0</v>
      </c>
    </row>
    <row r="491" spans="1:7" x14ac:dyDescent="0.25">
      <c r="A491" s="13" t="s">
        <v>129</v>
      </c>
      <c r="B491" s="14" t="s">
        <v>2</v>
      </c>
      <c r="C491" s="14" t="s">
        <v>1</v>
      </c>
      <c r="D491" s="14">
        <v>12</v>
      </c>
      <c r="E491" s="61">
        <v>74</v>
      </c>
      <c r="F491" s="14"/>
      <c r="G491" s="15">
        <f t="shared" si="18"/>
        <v>0</v>
      </c>
    </row>
    <row r="492" spans="1:7" x14ac:dyDescent="0.25">
      <c r="A492" s="13" t="s">
        <v>427</v>
      </c>
      <c r="B492" s="14" t="s">
        <v>7</v>
      </c>
      <c r="C492" s="14" t="s">
        <v>1</v>
      </c>
      <c r="D492" s="14">
        <v>4</v>
      </c>
      <c r="E492" s="61">
        <v>38.99</v>
      </c>
      <c r="F492" s="14"/>
      <c r="G492" s="15">
        <f t="shared" si="18"/>
        <v>0</v>
      </c>
    </row>
    <row r="493" spans="1:7" x14ac:dyDescent="0.25">
      <c r="A493" s="13" t="s">
        <v>428</v>
      </c>
      <c r="B493" s="14" t="s">
        <v>7</v>
      </c>
      <c r="C493" s="14" t="s">
        <v>1</v>
      </c>
      <c r="D493" s="14">
        <v>6</v>
      </c>
      <c r="E493" s="61">
        <v>64.989999999999995</v>
      </c>
      <c r="F493" s="14"/>
      <c r="G493" s="15">
        <f t="shared" si="18"/>
        <v>0</v>
      </c>
    </row>
    <row r="494" spans="1:7" x14ac:dyDescent="0.25">
      <c r="A494" s="13" t="s">
        <v>130</v>
      </c>
      <c r="B494" s="14" t="s">
        <v>7</v>
      </c>
      <c r="C494" s="14" t="s">
        <v>1</v>
      </c>
      <c r="D494" s="14">
        <v>12</v>
      </c>
      <c r="E494" s="61">
        <v>93</v>
      </c>
      <c r="F494" s="14"/>
      <c r="G494" s="15">
        <f t="shared" si="18"/>
        <v>0</v>
      </c>
    </row>
    <row r="495" spans="1:7" x14ac:dyDescent="0.25">
      <c r="A495" s="13" t="s">
        <v>131</v>
      </c>
      <c r="B495" s="14" t="s">
        <v>2</v>
      </c>
      <c r="C495" s="14" t="s">
        <v>1</v>
      </c>
      <c r="D495" s="14">
        <v>11</v>
      </c>
      <c r="E495" s="61">
        <v>39.950000000000003</v>
      </c>
      <c r="F495" s="14"/>
      <c r="G495" s="15">
        <f t="shared" si="18"/>
        <v>0</v>
      </c>
    </row>
    <row r="496" spans="1:7" x14ac:dyDescent="0.25">
      <c r="A496" s="13" t="s">
        <v>592</v>
      </c>
      <c r="B496" s="14" t="s">
        <v>2</v>
      </c>
      <c r="C496" s="14" t="s">
        <v>1</v>
      </c>
      <c r="D496" s="14">
        <v>6</v>
      </c>
      <c r="E496" s="61">
        <v>49.95</v>
      </c>
      <c r="F496" s="14"/>
      <c r="G496" s="15">
        <f t="shared" si="18"/>
        <v>0</v>
      </c>
    </row>
    <row r="497" spans="1:7" x14ac:dyDescent="0.25">
      <c r="A497" s="13" t="s">
        <v>132</v>
      </c>
      <c r="B497" s="14" t="s">
        <v>2</v>
      </c>
      <c r="C497" s="14" t="s">
        <v>1</v>
      </c>
      <c r="D497" s="14">
        <v>11</v>
      </c>
      <c r="E497" s="61">
        <v>44.95</v>
      </c>
      <c r="F497" s="14"/>
      <c r="G497" s="15">
        <f t="shared" si="18"/>
        <v>0</v>
      </c>
    </row>
    <row r="498" spans="1:7" x14ac:dyDescent="0.25">
      <c r="A498" s="13" t="s">
        <v>418</v>
      </c>
      <c r="B498" s="14" t="s">
        <v>7</v>
      </c>
      <c r="C498" s="14" t="s">
        <v>1</v>
      </c>
      <c r="D498" s="14">
        <v>12</v>
      </c>
      <c r="E498" s="61">
        <v>93</v>
      </c>
      <c r="F498" s="14"/>
      <c r="G498" s="15">
        <f t="shared" si="18"/>
        <v>0</v>
      </c>
    </row>
    <row r="499" spans="1:7" x14ac:dyDescent="0.25">
      <c r="A499" s="13" t="s">
        <v>133</v>
      </c>
      <c r="B499" s="14" t="s">
        <v>2</v>
      </c>
      <c r="C499" s="14" t="s">
        <v>10</v>
      </c>
      <c r="D499" s="14">
        <v>10</v>
      </c>
      <c r="E499" s="61">
        <v>54.95</v>
      </c>
      <c r="F499" s="14"/>
      <c r="G499" s="15">
        <f t="shared" si="18"/>
        <v>0</v>
      </c>
    </row>
    <row r="500" spans="1:7" x14ac:dyDescent="0.25">
      <c r="A500" s="13" t="s">
        <v>593</v>
      </c>
      <c r="B500" s="14" t="s">
        <v>7</v>
      </c>
      <c r="C500" s="14" t="s">
        <v>1</v>
      </c>
      <c r="D500" s="14">
        <v>12</v>
      </c>
      <c r="E500" s="61">
        <v>82.95</v>
      </c>
      <c r="F500" s="14"/>
      <c r="G500" s="15">
        <f t="shared" si="18"/>
        <v>0</v>
      </c>
    </row>
    <row r="501" spans="1:7" x14ac:dyDescent="0.25">
      <c r="A501" s="13" t="s">
        <v>134</v>
      </c>
      <c r="B501" s="14" t="s">
        <v>2</v>
      </c>
      <c r="C501" s="14" t="s">
        <v>1</v>
      </c>
      <c r="D501" s="14">
        <v>12</v>
      </c>
      <c r="E501" s="61">
        <v>74</v>
      </c>
      <c r="F501" s="14"/>
      <c r="G501" s="15">
        <f t="shared" si="18"/>
        <v>0</v>
      </c>
    </row>
    <row r="502" spans="1:7" x14ac:dyDescent="0.25">
      <c r="A502" s="13" t="s">
        <v>283</v>
      </c>
      <c r="B502" s="14" t="s">
        <v>7</v>
      </c>
      <c r="C502" s="14" t="s">
        <v>1</v>
      </c>
      <c r="D502" s="14">
        <v>12</v>
      </c>
      <c r="E502" s="61">
        <v>84.1</v>
      </c>
      <c r="F502" s="14"/>
      <c r="G502" s="15">
        <f t="shared" si="18"/>
        <v>0</v>
      </c>
    </row>
    <row r="503" spans="1:7" x14ac:dyDescent="0.25">
      <c r="A503" s="13" t="s">
        <v>135</v>
      </c>
      <c r="B503" s="14" t="s">
        <v>2</v>
      </c>
      <c r="C503" s="14" t="s">
        <v>1</v>
      </c>
      <c r="D503" s="14">
        <v>12</v>
      </c>
      <c r="E503" s="61">
        <v>74</v>
      </c>
      <c r="F503" s="14"/>
      <c r="G503" s="15">
        <f t="shared" ref="G503:G506" si="19">E503*F503</f>
        <v>0</v>
      </c>
    </row>
    <row r="504" spans="1:7" x14ac:dyDescent="0.25">
      <c r="A504" s="13" t="s">
        <v>136</v>
      </c>
      <c r="B504" s="14" t="s">
        <v>2</v>
      </c>
      <c r="C504" s="14" t="s">
        <v>1</v>
      </c>
      <c r="D504" s="14">
        <v>12</v>
      </c>
      <c r="E504" s="61">
        <v>74</v>
      </c>
      <c r="F504" s="14"/>
      <c r="G504" s="15">
        <f t="shared" si="19"/>
        <v>0</v>
      </c>
    </row>
    <row r="505" spans="1:7" x14ac:dyDescent="0.25">
      <c r="A505" s="25" t="s">
        <v>408</v>
      </c>
      <c r="B505" s="26" t="s">
        <v>2</v>
      </c>
      <c r="C505" s="14" t="s">
        <v>1</v>
      </c>
      <c r="D505" s="26">
        <v>6</v>
      </c>
      <c r="E505" s="66">
        <v>22</v>
      </c>
      <c r="F505" s="26"/>
      <c r="G505" s="27">
        <f t="shared" si="19"/>
        <v>0</v>
      </c>
    </row>
    <row r="506" spans="1:7" ht="15.75" thickBot="1" x14ac:dyDescent="0.3">
      <c r="A506" s="16" t="s">
        <v>644</v>
      </c>
      <c r="B506" s="17" t="s">
        <v>2</v>
      </c>
      <c r="C506" s="17" t="s">
        <v>1</v>
      </c>
      <c r="D506" s="17">
        <v>12</v>
      </c>
      <c r="E506" s="63">
        <v>59.95</v>
      </c>
      <c r="F506" s="17"/>
      <c r="G506" s="18">
        <f t="shared" si="19"/>
        <v>0</v>
      </c>
    </row>
    <row r="507" spans="1:7" ht="15.75" thickBot="1" x14ac:dyDescent="0.3">
      <c r="G507" s="19"/>
    </row>
    <row r="508" spans="1:7" x14ac:dyDescent="0.25">
      <c r="A508" s="82" t="s">
        <v>365</v>
      </c>
      <c r="B508" s="83"/>
      <c r="C508" s="83"/>
      <c r="D508" s="83"/>
      <c r="E508" s="84"/>
      <c r="F508" s="83"/>
      <c r="G508" s="85"/>
    </row>
    <row r="509" spans="1:7" x14ac:dyDescent="0.25">
      <c r="A509" s="13" t="s">
        <v>437</v>
      </c>
      <c r="B509" s="14" t="s">
        <v>7</v>
      </c>
      <c r="C509" s="14" t="s">
        <v>1</v>
      </c>
      <c r="D509" s="14">
        <v>4</v>
      </c>
      <c r="E509" s="61">
        <v>74.98</v>
      </c>
      <c r="F509" s="14"/>
      <c r="G509" s="15">
        <f t="shared" ref="G509:G544" si="20">E509*F509</f>
        <v>0</v>
      </c>
    </row>
    <row r="510" spans="1:7" x14ac:dyDescent="0.25">
      <c r="A510" s="13" t="s">
        <v>613</v>
      </c>
      <c r="B510" s="14" t="s">
        <v>7</v>
      </c>
      <c r="C510" s="14" t="s">
        <v>1</v>
      </c>
      <c r="D510" s="14">
        <v>6</v>
      </c>
      <c r="E510" s="61">
        <v>80.489999999999995</v>
      </c>
      <c r="F510" s="14"/>
      <c r="G510" s="15">
        <f t="shared" si="20"/>
        <v>0</v>
      </c>
    </row>
    <row r="511" spans="1:7" x14ac:dyDescent="0.25">
      <c r="A511" s="13" t="s">
        <v>438</v>
      </c>
      <c r="B511" s="14" t="s">
        <v>7</v>
      </c>
      <c r="C511" s="14" t="s">
        <v>1</v>
      </c>
      <c r="D511" s="14">
        <v>6</v>
      </c>
      <c r="E511" s="61">
        <v>78.489999999999995</v>
      </c>
      <c r="F511" s="14"/>
      <c r="G511" s="15">
        <f t="shared" si="20"/>
        <v>0</v>
      </c>
    </row>
    <row r="512" spans="1:7" x14ac:dyDescent="0.25">
      <c r="A512" s="13" t="s">
        <v>439</v>
      </c>
      <c r="B512" s="14" t="s">
        <v>7</v>
      </c>
      <c r="C512" s="14" t="s">
        <v>1</v>
      </c>
      <c r="D512" s="14">
        <v>6</v>
      </c>
      <c r="E512" s="61">
        <v>80.48</v>
      </c>
      <c r="F512" s="14"/>
      <c r="G512" s="15">
        <f>E512*F512</f>
        <v>0</v>
      </c>
    </row>
    <row r="513" spans="1:7" x14ac:dyDescent="0.25">
      <c r="A513" s="13" t="s">
        <v>440</v>
      </c>
      <c r="B513" s="14" t="s">
        <v>7</v>
      </c>
      <c r="C513" s="14" t="s">
        <v>1</v>
      </c>
      <c r="D513" s="14">
        <v>4</v>
      </c>
      <c r="E513" s="61">
        <v>86.49</v>
      </c>
      <c r="F513" s="14"/>
      <c r="G513" s="15">
        <f>E513*F513</f>
        <v>0</v>
      </c>
    </row>
    <row r="514" spans="1:7" x14ac:dyDescent="0.25">
      <c r="A514" s="13" t="s">
        <v>441</v>
      </c>
      <c r="B514" s="14" t="s">
        <v>7</v>
      </c>
      <c r="C514" s="14" t="s">
        <v>1</v>
      </c>
      <c r="D514" s="14">
        <v>12</v>
      </c>
      <c r="E514" s="61">
        <v>155.97999999999999</v>
      </c>
      <c r="F514" s="14"/>
      <c r="G514" s="15">
        <f t="shared" si="20"/>
        <v>0</v>
      </c>
    </row>
    <row r="515" spans="1:7" x14ac:dyDescent="0.25">
      <c r="A515" s="13" t="s">
        <v>442</v>
      </c>
      <c r="B515" s="14" t="s">
        <v>7</v>
      </c>
      <c r="C515" s="14" t="s">
        <v>1</v>
      </c>
      <c r="D515" s="14">
        <v>6</v>
      </c>
      <c r="E515" s="61">
        <v>90.98</v>
      </c>
      <c r="F515" s="14"/>
      <c r="G515" s="15">
        <f t="shared" si="20"/>
        <v>0</v>
      </c>
    </row>
    <row r="516" spans="1:7" x14ac:dyDescent="0.25">
      <c r="A516" s="13" t="s">
        <v>443</v>
      </c>
      <c r="B516" s="14" t="s">
        <v>7</v>
      </c>
      <c r="C516" s="14" t="s">
        <v>1</v>
      </c>
      <c r="D516" s="14">
        <v>6</v>
      </c>
      <c r="E516" s="61">
        <v>96.48</v>
      </c>
      <c r="F516" s="14"/>
      <c r="G516" s="15">
        <f t="shared" si="20"/>
        <v>0</v>
      </c>
    </row>
    <row r="517" spans="1:7" x14ac:dyDescent="0.25">
      <c r="A517" s="13" t="s">
        <v>444</v>
      </c>
      <c r="B517" s="14" t="s">
        <v>7</v>
      </c>
      <c r="C517" s="14" t="s">
        <v>1</v>
      </c>
      <c r="D517" s="14">
        <v>6</v>
      </c>
      <c r="E517" s="61">
        <v>99.98</v>
      </c>
      <c r="F517" s="14"/>
      <c r="G517" s="15">
        <f t="shared" si="20"/>
        <v>0</v>
      </c>
    </row>
    <row r="518" spans="1:7" x14ac:dyDescent="0.25">
      <c r="A518" s="13" t="s">
        <v>445</v>
      </c>
      <c r="B518" s="14" t="s">
        <v>7</v>
      </c>
      <c r="C518" s="14" t="s">
        <v>1</v>
      </c>
      <c r="D518" s="14">
        <v>6</v>
      </c>
      <c r="E518" s="61">
        <v>89.49</v>
      </c>
      <c r="F518" s="14"/>
      <c r="G518" s="15">
        <f t="shared" si="20"/>
        <v>0</v>
      </c>
    </row>
    <row r="519" spans="1:7" x14ac:dyDescent="0.25">
      <c r="A519" s="13" t="s">
        <v>446</v>
      </c>
      <c r="B519" s="14" t="s">
        <v>7</v>
      </c>
      <c r="C519" s="14" t="s">
        <v>1</v>
      </c>
      <c r="D519" s="14">
        <v>6</v>
      </c>
      <c r="E519" s="61">
        <v>87.49</v>
      </c>
      <c r="F519" s="14"/>
      <c r="G519" s="15">
        <f t="shared" si="20"/>
        <v>0</v>
      </c>
    </row>
    <row r="520" spans="1:7" x14ac:dyDescent="0.25">
      <c r="A520" s="13" t="s">
        <v>447</v>
      </c>
      <c r="B520" s="14" t="s">
        <v>7</v>
      </c>
      <c r="C520" s="14" t="s">
        <v>1</v>
      </c>
      <c r="D520" s="14">
        <v>6</v>
      </c>
      <c r="E520" s="61">
        <v>98.48</v>
      </c>
      <c r="F520" s="14"/>
      <c r="G520" s="15">
        <f t="shared" si="20"/>
        <v>0</v>
      </c>
    </row>
    <row r="521" spans="1:7" x14ac:dyDescent="0.25">
      <c r="A521" s="13" t="s">
        <v>448</v>
      </c>
      <c r="B521" s="14" t="s">
        <v>7</v>
      </c>
      <c r="C521" s="14" t="s">
        <v>1</v>
      </c>
      <c r="D521" s="14">
        <v>6</v>
      </c>
      <c r="E521" s="61">
        <v>99.98</v>
      </c>
      <c r="F521" s="14"/>
      <c r="G521" s="15">
        <f t="shared" si="20"/>
        <v>0</v>
      </c>
    </row>
    <row r="522" spans="1:7" x14ac:dyDescent="0.25">
      <c r="A522" s="13" t="s">
        <v>449</v>
      </c>
      <c r="B522" s="14" t="s">
        <v>7</v>
      </c>
      <c r="C522" s="14" t="s">
        <v>1</v>
      </c>
      <c r="D522" s="14">
        <v>4</v>
      </c>
      <c r="E522" s="61">
        <v>59.49</v>
      </c>
      <c r="F522" s="14"/>
      <c r="G522" s="15">
        <f t="shared" si="20"/>
        <v>0</v>
      </c>
    </row>
    <row r="523" spans="1:7" x14ac:dyDescent="0.25">
      <c r="A523" s="13" t="s">
        <v>450</v>
      </c>
      <c r="B523" s="14" t="s">
        <v>7</v>
      </c>
      <c r="C523" s="14" t="s">
        <v>1</v>
      </c>
      <c r="D523" s="14">
        <v>6</v>
      </c>
      <c r="E523" s="61">
        <v>87.49</v>
      </c>
      <c r="F523" s="14"/>
      <c r="G523" s="15">
        <f t="shared" si="20"/>
        <v>0</v>
      </c>
    </row>
    <row r="524" spans="1:7" x14ac:dyDescent="0.25">
      <c r="A524" s="13" t="s">
        <v>181</v>
      </c>
      <c r="B524" s="14" t="s">
        <v>7</v>
      </c>
      <c r="C524" s="14" t="s">
        <v>1</v>
      </c>
      <c r="D524" s="14">
        <v>10</v>
      </c>
      <c r="E524" s="61">
        <v>107</v>
      </c>
      <c r="F524" s="14"/>
      <c r="G524" s="15">
        <f t="shared" si="20"/>
        <v>0</v>
      </c>
    </row>
    <row r="525" spans="1:7" x14ac:dyDescent="0.25">
      <c r="A525" s="13" t="s">
        <v>451</v>
      </c>
      <c r="B525" s="14" t="s">
        <v>7</v>
      </c>
      <c r="C525" s="14" t="s">
        <v>1</v>
      </c>
      <c r="D525" s="14">
        <v>6</v>
      </c>
      <c r="E525" s="61">
        <v>71.489999999999995</v>
      </c>
      <c r="F525" s="14"/>
      <c r="G525" s="15">
        <f t="shared" si="20"/>
        <v>0</v>
      </c>
    </row>
    <row r="526" spans="1:7" x14ac:dyDescent="0.25">
      <c r="A526" s="125" t="s">
        <v>612</v>
      </c>
      <c r="B526" s="14" t="s">
        <v>7</v>
      </c>
      <c r="C526" s="14" t="s">
        <v>1</v>
      </c>
      <c r="D526" s="14">
        <v>4</v>
      </c>
      <c r="E526" s="61">
        <v>42.99</v>
      </c>
      <c r="F526" s="14"/>
      <c r="G526" s="15">
        <f t="shared" ref="G526" si="21">E526*F526</f>
        <v>0</v>
      </c>
    </row>
    <row r="527" spans="1:7" x14ac:dyDescent="0.25">
      <c r="A527" s="13" t="s">
        <v>452</v>
      </c>
      <c r="B527" s="14" t="s">
        <v>7</v>
      </c>
      <c r="C527" s="14" t="s">
        <v>1</v>
      </c>
      <c r="D527" s="14">
        <v>4</v>
      </c>
      <c r="E527" s="61">
        <v>80.48</v>
      </c>
      <c r="F527" s="14"/>
      <c r="G527" s="15">
        <f t="shared" si="20"/>
        <v>0</v>
      </c>
    </row>
    <row r="528" spans="1:7" x14ac:dyDescent="0.25">
      <c r="A528" s="13" t="s">
        <v>453</v>
      </c>
      <c r="B528" s="14" t="s">
        <v>7</v>
      </c>
      <c r="C528" s="14" t="s">
        <v>1</v>
      </c>
      <c r="D528" s="14">
        <v>6</v>
      </c>
      <c r="E528" s="61">
        <v>78.489999999999995</v>
      </c>
      <c r="F528" s="14"/>
      <c r="G528" s="15">
        <f t="shared" si="20"/>
        <v>0</v>
      </c>
    </row>
    <row r="529" spans="1:7" x14ac:dyDescent="0.25">
      <c r="A529" s="13" t="s">
        <v>454</v>
      </c>
      <c r="B529" s="14" t="s">
        <v>7</v>
      </c>
      <c r="C529" s="14" t="s">
        <v>1</v>
      </c>
      <c r="D529" s="14">
        <v>6</v>
      </c>
      <c r="E529" s="61">
        <v>78.489999999999995</v>
      </c>
      <c r="F529" s="14"/>
      <c r="G529" s="15">
        <f t="shared" si="20"/>
        <v>0</v>
      </c>
    </row>
    <row r="530" spans="1:7" x14ac:dyDescent="0.25">
      <c r="A530" s="13" t="s">
        <v>455</v>
      </c>
      <c r="B530" s="14" t="s">
        <v>7</v>
      </c>
      <c r="C530" s="14" t="s">
        <v>1</v>
      </c>
      <c r="D530" s="14">
        <v>6</v>
      </c>
      <c r="E530" s="61">
        <v>82.49</v>
      </c>
      <c r="F530" s="14"/>
      <c r="G530" s="15">
        <f t="shared" si="20"/>
        <v>0</v>
      </c>
    </row>
    <row r="531" spans="1:7" x14ac:dyDescent="0.25">
      <c r="A531" s="13" t="s">
        <v>456</v>
      </c>
      <c r="B531" s="14" t="s">
        <v>7</v>
      </c>
      <c r="C531" s="14" t="s">
        <v>1</v>
      </c>
      <c r="D531" s="14">
        <v>6</v>
      </c>
      <c r="E531" s="61">
        <v>83.99</v>
      </c>
      <c r="F531" s="14"/>
      <c r="G531" s="15">
        <f t="shared" si="20"/>
        <v>0</v>
      </c>
    </row>
    <row r="532" spans="1:7" x14ac:dyDescent="0.25">
      <c r="A532" s="13" t="s">
        <v>457</v>
      </c>
      <c r="B532" s="14" t="s">
        <v>7</v>
      </c>
      <c r="C532" s="14" t="s">
        <v>1</v>
      </c>
      <c r="D532" s="14">
        <v>6</v>
      </c>
      <c r="E532" s="61">
        <v>90.98</v>
      </c>
      <c r="F532" s="14"/>
      <c r="G532" s="15">
        <f t="shared" si="20"/>
        <v>0</v>
      </c>
    </row>
    <row r="533" spans="1:7" x14ac:dyDescent="0.25">
      <c r="A533" s="13" t="s">
        <v>458</v>
      </c>
      <c r="B533" s="14" t="s">
        <v>7</v>
      </c>
      <c r="C533" s="14" t="s">
        <v>1</v>
      </c>
      <c r="D533" s="14">
        <v>6</v>
      </c>
      <c r="E533" s="61">
        <v>97.48</v>
      </c>
      <c r="F533" s="14"/>
      <c r="G533" s="15">
        <f t="shared" si="20"/>
        <v>0</v>
      </c>
    </row>
    <row r="534" spans="1:7" x14ac:dyDescent="0.25">
      <c r="A534" s="13" t="s">
        <v>459</v>
      </c>
      <c r="B534" s="14" t="s">
        <v>7</v>
      </c>
      <c r="C534" s="14" t="s">
        <v>1</v>
      </c>
      <c r="D534" s="14">
        <v>6</v>
      </c>
      <c r="E534" s="61">
        <v>75</v>
      </c>
      <c r="F534" s="14"/>
      <c r="G534" s="15">
        <f t="shared" si="20"/>
        <v>0</v>
      </c>
    </row>
    <row r="535" spans="1:7" x14ac:dyDescent="0.25">
      <c r="A535" s="13" t="s">
        <v>460</v>
      </c>
      <c r="B535" s="14" t="s">
        <v>7</v>
      </c>
      <c r="C535" s="14" t="s">
        <v>1</v>
      </c>
      <c r="D535" s="14">
        <v>4</v>
      </c>
      <c r="E535" s="61">
        <v>71.48</v>
      </c>
      <c r="F535" s="14"/>
      <c r="G535" s="15">
        <f t="shared" si="20"/>
        <v>0</v>
      </c>
    </row>
    <row r="536" spans="1:7" x14ac:dyDescent="0.25">
      <c r="A536" s="13" t="s">
        <v>461</v>
      </c>
      <c r="B536" s="14" t="s">
        <v>7</v>
      </c>
      <c r="C536" s="14" t="s">
        <v>1</v>
      </c>
      <c r="D536" s="14">
        <v>6</v>
      </c>
      <c r="E536" s="61">
        <v>101.98</v>
      </c>
      <c r="F536" s="14"/>
      <c r="G536" s="15">
        <f t="shared" si="20"/>
        <v>0</v>
      </c>
    </row>
    <row r="537" spans="1:7" x14ac:dyDescent="0.25">
      <c r="A537" s="13" t="s">
        <v>462</v>
      </c>
      <c r="B537" s="14" t="s">
        <v>7</v>
      </c>
      <c r="C537" s="14" t="s">
        <v>1</v>
      </c>
      <c r="D537" s="14">
        <v>12</v>
      </c>
      <c r="E537" s="61">
        <v>168.48</v>
      </c>
      <c r="F537" s="14"/>
      <c r="G537" s="15">
        <f t="shared" si="20"/>
        <v>0</v>
      </c>
    </row>
    <row r="538" spans="1:7" x14ac:dyDescent="0.25">
      <c r="A538" s="13" t="s">
        <v>463</v>
      </c>
      <c r="B538" s="14" t="s">
        <v>7</v>
      </c>
      <c r="C538" s="14" t="s">
        <v>1</v>
      </c>
      <c r="D538" s="14">
        <v>6</v>
      </c>
      <c r="E538" s="61">
        <v>74.98</v>
      </c>
      <c r="F538" s="14"/>
      <c r="G538" s="15">
        <f t="shared" si="20"/>
        <v>0</v>
      </c>
    </row>
    <row r="539" spans="1:7" x14ac:dyDescent="0.25">
      <c r="A539" s="13" t="s">
        <v>464</v>
      </c>
      <c r="B539" s="14" t="s">
        <v>7</v>
      </c>
      <c r="C539" s="14" t="s">
        <v>1</v>
      </c>
      <c r="D539" s="14">
        <v>6</v>
      </c>
      <c r="E539" s="61">
        <v>101.98</v>
      </c>
      <c r="F539" s="14"/>
      <c r="G539" s="15">
        <f t="shared" si="20"/>
        <v>0</v>
      </c>
    </row>
    <row r="540" spans="1:7" x14ac:dyDescent="0.25">
      <c r="A540" s="13" t="s">
        <v>465</v>
      </c>
      <c r="B540" s="14" t="s">
        <v>7</v>
      </c>
      <c r="C540" s="14" t="s">
        <v>1</v>
      </c>
      <c r="D540" s="14">
        <v>12</v>
      </c>
      <c r="E540" s="61">
        <v>124</v>
      </c>
      <c r="F540" s="14"/>
      <c r="G540" s="15">
        <f t="shared" si="20"/>
        <v>0</v>
      </c>
    </row>
    <row r="541" spans="1:7" x14ac:dyDescent="0.25">
      <c r="A541" s="13" t="s">
        <v>481</v>
      </c>
      <c r="B541" s="14" t="s">
        <v>7</v>
      </c>
      <c r="C541" s="14" t="s">
        <v>1</v>
      </c>
      <c r="D541" s="14">
        <v>4</v>
      </c>
      <c r="E541" s="61">
        <v>71.48</v>
      </c>
      <c r="F541" s="14"/>
      <c r="G541" s="15">
        <f t="shared" si="20"/>
        <v>0</v>
      </c>
    </row>
    <row r="542" spans="1:7" x14ac:dyDescent="0.25">
      <c r="A542" s="13" t="s">
        <v>466</v>
      </c>
      <c r="B542" s="14" t="s">
        <v>7</v>
      </c>
      <c r="C542" s="14" t="s">
        <v>1</v>
      </c>
      <c r="D542" s="14">
        <v>6</v>
      </c>
      <c r="E542" s="61">
        <v>90.98</v>
      </c>
      <c r="F542" s="14"/>
      <c r="G542" s="15">
        <f t="shared" si="20"/>
        <v>0</v>
      </c>
    </row>
    <row r="543" spans="1:7" x14ac:dyDescent="0.25">
      <c r="A543" s="13" t="s">
        <v>467</v>
      </c>
      <c r="B543" s="14" t="s">
        <v>7</v>
      </c>
      <c r="C543" s="14" t="s">
        <v>1</v>
      </c>
      <c r="D543" s="14">
        <v>6</v>
      </c>
      <c r="E543" s="61">
        <v>74.989999999999995</v>
      </c>
      <c r="F543" s="14"/>
      <c r="G543" s="15">
        <f t="shared" si="20"/>
        <v>0</v>
      </c>
    </row>
    <row r="544" spans="1:7" x14ac:dyDescent="0.25">
      <c r="A544" s="13" t="s">
        <v>468</v>
      </c>
      <c r="B544" s="14" t="s">
        <v>7</v>
      </c>
      <c r="C544" s="14" t="s">
        <v>1</v>
      </c>
      <c r="D544" s="14">
        <v>6</v>
      </c>
      <c r="E544" s="61">
        <v>80.48</v>
      </c>
      <c r="F544" s="14"/>
      <c r="G544" s="15">
        <f t="shared" si="20"/>
        <v>0</v>
      </c>
    </row>
    <row r="545" spans="1:7" x14ac:dyDescent="0.25">
      <c r="A545" s="13" t="s">
        <v>398</v>
      </c>
      <c r="B545" s="14" t="s">
        <v>7</v>
      </c>
      <c r="C545" s="14" t="s">
        <v>1</v>
      </c>
      <c r="D545" s="14">
        <v>10</v>
      </c>
      <c r="E545" s="61">
        <v>95</v>
      </c>
      <c r="F545" s="14"/>
      <c r="G545" s="15">
        <f t="shared" ref="G545:G582" si="22">E545*F545</f>
        <v>0</v>
      </c>
    </row>
    <row r="546" spans="1:7" ht="15.75" thickBot="1" x14ac:dyDescent="0.3">
      <c r="A546" s="16" t="s">
        <v>414</v>
      </c>
      <c r="B546" s="17" t="s">
        <v>7</v>
      </c>
      <c r="C546" s="17" t="s">
        <v>1</v>
      </c>
      <c r="D546" s="17">
        <v>17</v>
      </c>
      <c r="E546" s="63">
        <v>137</v>
      </c>
      <c r="F546" s="17"/>
      <c r="G546" s="18">
        <f t="shared" si="22"/>
        <v>0</v>
      </c>
    </row>
    <row r="547" spans="1:7" ht="15.75" thickBot="1" x14ac:dyDescent="0.3">
      <c r="G547" s="19"/>
    </row>
    <row r="548" spans="1:7" x14ac:dyDescent="0.25">
      <c r="A548" s="78" t="s">
        <v>182</v>
      </c>
      <c r="B548" s="79"/>
      <c r="C548" s="79"/>
      <c r="D548" s="79"/>
      <c r="E548" s="80"/>
      <c r="F548" s="79"/>
      <c r="G548" s="81"/>
    </row>
    <row r="549" spans="1:7" x14ac:dyDescent="0.25">
      <c r="A549" s="13" t="s">
        <v>183</v>
      </c>
      <c r="B549" s="14" t="s">
        <v>15</v>
      </c>
      <c r="C549" s="14" t="s">
        <v>10</v>
      </c>
      <c r="D549" s="14">
        <v>12</v>
      </c>
      <c r="E549" s="61">
        <v>299</v>
      </c>
      <c r="F549" s="14"/>
      <c r="G549" s="15">
        <f t="shared" si="22"/>
        <v>0</v>
      </c>
    </row>
    <row r="550" spans="1:7" ht="15.75" thickBot="1" x14ac:dyDescent="0.3">
      <c r="A550" s="92" t="s">
        <v>532</v>
      </c>
      <c r="B550" s="17" t="s">
        <v>7</v>
      </c>
      <c r="C550" s="17" t="s">
        <v>1</v>
      </c>
      <c r="D550" s="76">
        <v>4</v>
      </c>
      <c r="E550" s="63">
        <v>65.95</v>
      </c>
      <c r="F550" s="17"/>
      <c r="G550" s="18">
        <f t="shared" si="22"/>
        <v>0</v>
      </c>
    </row>
    <row r="551" spans="1:7" ht="15.75" thickBot="1" x14ac:dyDescent="0.3">
      <c r="G551" s="19"/>
    </row>
    <row r="552" spans="1:7" ht="15.75" thickBot="1" x14ac:dyDescent="0.3">
      <c r="A552" s="78" t="s">
        <v>366</v>
      </c>
      <c r="B552" s="79"/>
      <c r="C552" s="79"/>
      <c r="D552" s="79"/>
      <c r="E552" s="80"/>
      <c r="F552" s="79"/>
      <c r="G552" s="81"/>
    </row>
    <row r="553" spans="1:7" x14ac:dyDescent="0.25">
      <c r="A553" s="77" t="s">
        <v>486</v>
      </c>
      <c r="B553" s="11" t="s">
        <v>2</v>
      </c>
      <c r="C553" s="11" t="s">
        <v>1</v>
      </c>
      <c r="D553" s="11">
        <v>7</v>
      </c>
      <c r="E553" s="60">
        <v>24.95</v>
      </c>
      <c r="F553" s="11"/>
      <c r="G553" s="20">
        <f t="shared" ref="G553:G570" si="23">E553*F553</f>
        <v>0</v>
      </c>
    </row>
    <row r="554" spans="1:7" x14ac:dyDescent="0.25">
      <c r="A554" s="13" t="s">
        <v>189</v>
      </c>
      <c r="B554" s="14" t="s">
        <v>15</v>
      </c>
      <c r="C554" s="14" t="s">
        <v>10</v>
      </c>
      <c r="D554" s="14">
        <v>4</v>
      </c>
      <c r="E554" s="61">
        <v>93</v>
      </c>
      <c r="F554" s="14"/>
      <c r="G554" s="15">
        <f t="shared" si="23"/>
        <v>0</v>
      </c>
    </row>
    <row r="555" spans="1:7" x14ac:dyDescent="0.25">
      <c r="A555" s="13" t="s">
        <v>190</v>
      </c>
      <c r="B555" s="14" t="s">
        <v>15</v>
      </c>
      <c r="C555" s="14" t="s">
        <v>10</v>
      </c>
      <c r="D555" s="14">
        <v>12</v>
      </c>
      <c r="E555" s="61">
        <v>265</v>
      </c>
      <c r="F555" s="14"/>
      <c r="G555" s="15">
        <f t="shared" si="23"/>
        <v>0</v>
      </c>
    </row>
    <row r="556" spans="1:7" x14ac:dyDescent="0.25">
      <c r="A556" s="13" t="s">
        <v>191</v>
      </c>
      <c r="B556" s="14" t="s">
        <v>2</v>
      </c>
      <c r="C556" s="14" t="s">
        <v>10</v>
      </c>
      <c r="D556" s="14">
        <v>10</v>
      </c>
      <c r="E556" s="61">
        <v>12.95</v>
      </c>
      <c r="F556" s="14"/>
      <c r="G556" s="15">
        <f t="shared" si="23"/>
        <v>0</v>
      </c>
    </row>
    <row r="557" spans="1:7" x14ac:dyDescent="0.25">
      <c r="A557" s="13" t="s">
        <v>472</v>
      </c>
      <c r="B557" s="14" t="s">
        <v>7</v>
      </c>
      <c r="C557" s="14" t="s">
        <v>1</v>
      </c>
      <c r="D557" s="14">
        <v>10</v>
      </c>
      <c r="E557" s="61">
        <v>179</v>
      </c>
      <c r="F557" s="14"/>
      <c r="G557" s="15">
        <f t="shared" si="23"/>
        <v>0</v>
      </c>
    </row>
    <row r="558" spans="1:7" x14ac:dyDescent="0.25">
      <c r="A558" s="13" t="s">
        <v>419</v>
      </c>
      <c r="B558" s="14" t="s">
        <v>15</v>
      </c>
      <c r="C558" s="14" t="s">
        <v>10</v>
      </c>
      <c r="D558" s="14">
        <v>12</v>
      </c>
      <c r="E558" s="61">
        <v>185</v>
      </c>
      <c r="F558" s="14"/>
      <c r="G558" s="15">
        <f t="shared" si="23"/>
        <v>0</v>
      </c>
    </row>
    <row r="559" spans="1:7" s="31" customFormat="1" x14ac:dyDescent="0.25">
      <c r="A559" s="107" t="s">
        <v>192</v>
      </c>
      <c r="B559" s="108" t="s">
        <v>11</v>
      </c>
      <c r="C559" s="108" t="s">
        <v>10</v>
      </c>
      <c r="D559" s="108">
        <v>10</v>
      </c>
      <c r="E559" s="109">
        <v>40.950000000000003</v>
      </c>
      <c r="F559" s="108"/>
      <c r="G559" s="110">
        <f t="shared" si="23"/>
        <v>0</v>
      </c>
    </row>
    <row r="560" spans="1:7" x14ac:dyDescent="0.25">
      <c r="A560" s="13" t="s">
        <v>193</v>
      </c>
      <c r="B560" s="14" t="s">
        <v>15</v>
      </c>
      <c r="C560" s="14" t="s">
        <v>10</v>
      </c>
      <c r="D560" s="14">
        <v>6</v>
      </c>
      <c r="E560" s="61">
        <v>189</v>
      </c>
      <c r="F560" s="14"/>
      <c r="G560" s="15">
        <f t="shared" si="23"/>
        <v>0</v>
      </c>
    </row>
    <row r="561" spans="1:7" x14ac:dyDescent="0.25">
      <c r="A561" s="13" t="s">
        <v>194</v>
      </c>
      <c r="B561" s="14" t="s">
        <v>15</v>
      </c>
      <c r="C561" s="14" t="s">
        <v>10</v>
      </c>
      <c r="D561" s="14">
        <v>2</v>
      </c>
      <c r="E561" s="61">
        <v>69</v>
      </c>
      <c r="F561" s="14"/>
      <c r="G561" s="15">
        <f t="shared" si="23"/>
        <v>0</v>
      </c>
    </row>
    <row r="562" spans="1:7" x14ac:dyDescent="0.25">
      <c r="A562" s="13" t="s">
        <v>201</v>
      </c>
      <c r="B562" s="14" t="s">
        <v>7</v>
      </c>
      <c r="C562" s="14" t="s">
        <v>1</v>
      </c>
      <c r="D562" s="14">
        <v>6</v>
      </c>
      <c r="E562" s="61">
        <v>105</v>
      </c>
      <c r="F562" s="14"/>
      <c r="G562" s="15">
        <f t="shared" si="23"/>
        <v>0</v>
      </c>
    </row>
    <row r="563" spans="1:7" x14ac:dyDescent="0.25">
      <c r="A563" s="13" t="s">
        <v>195</v>
      </c>
      <c r="B563" s="14" t="s">
        <v>7</v>
      </c>
      <c r="C563" s="14" t="s">
        <v>1</v>
      </c>
      <c r="D563" s="14">
        <v>9</v>
      </c>
      <c r="E563" s="61">
        <v>152</v>
      </c>
      <c r="F563" s="14"/>
      <c r="G563" s="15">
        <f t="shared" si="23"/>
        <v>0</v>
      </c>
    </row>
    <row r="564" spans="1:7" x14ac:dyDescent="0.25">
      <c r="A564" s="13" t="s">
        <v>196</v>
      </c>
      <c r="B564" s="14" t="s">
        <v>197</v>
      </c>
      <c r="C564" s="14" t="s">
        <v>10</v>
      </c>
      <c r="D564" s="14">
        <v>8</v>
      </c>
      <c r="E564" s="61">
        <v>182</v>
      </c>
      <c r="F564" s="14"/>
      <c r="G564" s="15">
        <f t="shared" si="23"/>
        <v>0</v>
      </c>
    </row>
    <row r="565" spans="1:7" x14ac:dyDescent="0.25">
      <c r="A565" s="13" t="s">
        <v>198</v>
      </c>
      <c r="B565" s="14" t="s">
        <v>15</v>
      </c>
      <c r="C565" s="14" t="s">
        <v>10</v>
      </c>
      <c r="D565" s="14">
        <v>2</v>
      </c>
      <c r="E565" s="61">
        <v>75</v>
      </c>
      <c r="F565" s="14"/>
      <c r="G565" s="15">
        <f t="shared" si="23"/>
        <v>0</v>
      </c>
    </row>
    <row r="566" spans="1:7" x14ac:dyDescent="0.25">
      <c r="A566" s="13" t="s">
        <v>199</v>
      </c>
      <c r="B566" s="14" t="s">
        <v>15</v>
      </c>
      <c r="C566" s="14" t="s">
        <v>10</v>
      </c>
      <c r="D566" s="14">
        <v>4</v>
      </c>
      <c r="E566" s="61">
        <v>135</v>
      </c>
      <c r="F566" s="14"/>
      <c r="G566" s="15">
        <f t="shared" si="23"/>
        <v>0</v>
      </c>
    </row>
    <row r="567" spans="1:7" x14ac:dyDescent="0.25">
      <c r="A567" s="13" t="s">
        <v>200</v>
      </c>
      <c r="B567" s="14" t="s">
        <v>15</v>
      </c>
      <c r="C567" s="14" t="s">
        <v>10</v>
      </c>
      <c r="D567" s="14">
        <v>12</v>
      </c>
      <c r="E567" s="61">
        <v>185</v>
      </c>
      <c r="F567" s="14"/>
      <c r="G567" s="15">
        <f t="shared" si="23"/>
        <v>0</v>
      </c>
    </row>
    <row r="568" spans="1:7" x14ac:dyDescent="0.25">
      <c r="A568" s="13" t="s">
        <v>505</v>
      </c>
      <c r="B568" s="14" t="s">
        <v>15</v>
      </c>
      <c r="C568" s="14" t="s">
        <v>10</v>
      </c>
      <c r="D568" s="14">
        <v>12</v>
      </c>
      <c r="E568" s="61">
        <v>225</v>
      </c>
      <c r="F568" s="14"/>
      <c r="G568" s="15">
        <f t="shared" si="23"/>
        <v>0</v>
      </c>
    </row>
    <row r="569" spans="1:7" x14ac:dyDescent="0.25">
      <c r="A569" s="13" t="s">
        <v>424</v>
      </c>
      <c r="B569" s="14" t="s">
        <v>7</v>
      </c>
      <c r="C569" s="14" t="s">
        <v>1</v>
      </c>
      <c r="D569" s="14">
        <v>10</v>
      </c>
      <c r="E569" s="61">
        <v>129</v>
      </c>
      <c r="F569" s="14"/>
      <c r="G569" s="15">
        <f t="shared" si="23"/>
        <v>0</v>
      </c>
    </row>
    <row r="570" spans="1:7" ht="15.75" thickBot="1" x14ac:dyDescent="0.3">
      <c r="A570" s="16" t="s">
        <v>504</v>
      </c>
      <c r="B570" s="17" t="s">
        <v>11</v>
      </c>
      <c r="C570" s="17" t="s">
        <v>10</v>
      </c>
      <c r="D570" s="17">
        <v>12</v>
      </c>
      <c r="E570" s="63">
        <v>95.88</v>
      </c>
      <c r="F570" s="17"/>
      <c r="G570" s="18">
        <f t="shared" si="23"/>
        <v>0</v>
      </c>
    </row>
    <row r="571" spans="1:7" ht="15.75" thickBot="1" x14ac:dyDescent="0.3">
      <c r="A571" s="28"/>
      <c r="B571" s="28"/>
      <c r="C571" s="28"/>
      <c r="D571" s="28"/>
      <c r="E571" s="67"/>
      <c r="F571" s="28"/>
      <c r="G571" s="29"/>
    </row>
    <row r="572" spans="1:7" ht="15.75" thickBot="1" x14ac:dyDescent="0.3">
      <c r="A572" s="78" t="s">
        <v>379</v>
      </c>
      <c r="B572" s="79"/>
      <c r="C572" s="79"/>
      <c r="D572" s="79"/>
      <c r="E572" s="80"/>
      <c r="F572" s="79"/>
      <c r="G572" s="81"/>
    </row>
    <row r="573" spans="1:7" x14ac:dyDescent="0.25">
      <c r="A573" s="77" t="s">
        <v>336</v>
      </c>
      <c r="B573" s="11" t="s">
        <v>15</v>
      </c>
      <c r="C573" s="11" t="s">
        <v>10</v>
      </c>
      <c r="D573" s="11">
        <v>12</v>
      </c>
      <c r="E573" s="60">
        <v>195</v>
      </c>
      <c r="F573" s="11"/>
      <c r="G573" s="20">
        <f t="shared" si="22"/>
        <v>0</v>
      </c>
    </row>
    <row r="574" spans="1:7" x14ac:dyDescent="0.25">
      <c r="A574" s="13" t="s">
        <v>337</v>
      </c>
      <c r="B574" s="14" t="s">
        <v>15</v>
      </c>
      <c r="C574" s="14" t="s">
        <v>10</v>
      </c>
      <c r="D574" s="14">
        <v>12</v>
      </c>
      <c r="E574" s="61">
        <v>165</v>
      </c>
      <c r="F574" s="14"/>
      <c r="G574" s="15">
        <f t="shared" si="22"/>
        <v>0</v>
      </c>
    </row>
    <row r="575" spans="1:7" x14ac:dyDescent="0.25">
      <c r="A575" s="13" t="s">
        <v>338</v>
      </c>
      <c r="B575" s="14" t="s">
        <v>15</v>
      </c>
      <c r="C575" s="14" t="s">
        <v>10</v>
      </c>
      <c r="D575" s="14">
        <v>12</v>
      </c>
      <c r="E575" s="61">
        <v>190</v>
      </c>
      <c r="F575" s="14"/>
      <c r="G575" s="15">
        <f t="shared" si="22"/>
        <v>0</v>
      </c>
    </row>
    <row r="576" spans="1:7" ht="15.75" thickBot="1" x14ac:dyDescent="0.3">
      <c r="A576" s="16" t="s">
        <v>339</v>
      </c>
      <c r="B576" s="17" t="s">
        <v>15</v>
      </c>
      <c r="C576" s="17" t="s">
        <v>10</v>
      </c>
      <c r="D576" s="17">
        <v>12</v>
      </c>
      <c r="E576" s="63">
        <v>179</v>
      </c>
      <c r="F576" s="17"/>
      <c r="G576" s="18">
        <f t="shared" si="22"/>
        <v>0</v>
      </c>
    </row>
    <row r="577" spans="1:9" ht="15.75" thickBot="1" x14ac:dyDescent="0.3">
      <c r="G577" s="19"/>
    </row>
    <row r="578" spans="1:9" ht="15.75" thickBot="1" x14ac:dyDescent="0.3">
      <c r="A578" s="78" t="s">
        <v>263</v>
      </c>
      <c r="B578" s="79"/>
      <c r="C578" s="79"/>
      <c r="D578" s="79"/>
      <c r="E578" s="80"/>
      <c r="F578" s="79"/>
      <c r="G578" s="81"/>
    </row>
    <row r="579" spans="1:9" x14ac:dyDescent="0.25">
      <c r="A579" s="77" t="s">
        <v>260</v>
      </c>
      <c r="B579" s="11" t="s">
        <v>7</v>
      </c>
      <c r="C579" s="11" t="s">
        <v>1</v>
      </c>
      <c r="D579" s="11">
        <v>10</v>
      </c>
      <c r="E579" s="60">
        <v>199</v>
      </c>
      <c r="F579" s="11"/>
      <c r="G579" s="20">
        <f t="shared" si="22"/>
        <v>0</v>
      </c>
    </row>
    <row r="580" spans="1:9" x14ac:dyDescent="0.25">
      <c r="A580" s="13" t="s">
        <v>261</v>
      </c>
      <c r="B580" s="14" t="s">
        <v>7</v>
      </c>
      <c r="C580" s="14" t="s">
        <v>1</v>
      </c>
      <c r="D580" s="14">
        <v>6</v>
      </c>
      <c r="E580" s="61">
        <v>92</v>
      </c>
      <c r="F580" s="14"/>
      <c r="G580" s="15">
        <f t="shared" si="22"/>
        <v>0</v>
      </c>
    </row>
    <row r="581" spans="1:9" x14ac:dyDescent="0.25">
      <c r="A581" s="13" t="s">
        <v>262</v>
      </c>
      <c r="B581" s="14" t="s">
        <v>15</v>
      </c>
      <c r="C581" s="14" t="s">
        <v>10</v>
      </c>
      <c r="D581" s="14">
        <v>12</v>
      </c>
      <c r="E581" s="61">
        <v>195</v>
      </c>
      <c r="F581" s="14"/>
      <c r="G581" s="15">
        <f t="shared" si="22"/>
        <v>0</v>
      </c>
    </row>
    <row r="582" spans="1:9" ht="15.75" thickBot="1" x14ac:dyDescent="0.3">
      <c r="A582" s="16" t="s">
        <v>263</v>
      </c>
      <c r="B582" s="17" t="s">
        <v>7</v>
      </c>
      <c r="C582" s="17" t="s">
        <v>1</v>
      </c>
      <c r="D582" s="17">
        <v>4</v>
      </c>
      <c r="E582" s="63">
        <v>95</v>
      </c>
      <c r="F582" s="17"/>
      <c r="G582" s="18">
        <f t="shared" si="22"/>
        <v>0</v>
      </c>
    </row>
    <row r="583" spans="1:9" ht="15.75" thickBot="1" x14ac:dyDescent="0.3">
      <c r="G583" s="19"/>
    </row>
    <row r="584" spans="1:9" ht="15.75" thickBot="1" x14ac:dyDescent="0.3">
      <c r="A584" s="78" t="s">
        <v>376</v>
      </c>
      <c r="B584" s="79"/>
      <c r="C584" s="79"/>
      <c r="D584" s="79"/>
      <c r="E584" s="80"/>
      <c r="F584" s="79"/>
      <c r="G584" s="81"/>
      <c r="H584" s="88"/>
      <c r="I584" s="88"/>
    </row>
    <row r="585" spans="1:9" s="88" customFormat="1" x14ac:dyDescent="0.25">
      <c r="A585" s="96" t="s">
        <v>528</v>
      </c>
      <c r="B585" s="97" t="s">
        <v>7</v>
      </c>
      <c r="C585" s="97" t="s">
        <v>1</v>
      </c>
      <c r="D585" s="97">
        <v>4</v>
      </c>
      <c r="E585" s="98">
        <v>63.99</v>
      </c>
      <c r="F585" s="97"/>
      <c r="G585" s="20">
        <f t="shared" ref="G585:G642" si="24">E585*F585</f>
        <v>0</v>
      </c>
      <c r="H585" s="12"/>
      <c r="I585" s="12"/>
    </row>
    <row r="586" spans="1:9" s="111" customFormat="1" x14ac:dyDescent="0.25">
      <c r="A586" s="113" t="s">
        <v>618</v>
      </c>
      <c r="B586" s="108" t="s">
        <v>11</v>
      </c>
      <c r="C586" s="108" t="s">
        <v>10</v>
      </c>
      <c r="D586" s="108">
        <v>12</v>
      </c>
      <c r="E586" s="109">
        <v>76.95</v>
      </c>
      <c r="F586" s="112"/>
      <c r="G586" s="110">
        <f t="shared" si="24"/>
        <v>0</v>
      </c>
      <c r="H586" s="31"/>
      <c r="I586" s="31"/>
    </row>
    <row r="587" spans="1:9" x14ac:dyDescent="0.25">
      <c r="A587" s="13" t="s">
        <v>61</v>
      </c>
      <c r="B587" s="14" t="s">
        <v>7</v>
      </c>
      <c r="C587" s="14" t="s">
        <v>1</v>
      </c>
      <c r="D587" s="14">
        <v>12</v>
      </c>
      <c r="E587" s="61">
        <v>125</v>
      </c>
      <c r="F587" s="14"/>
      <c r="G587" s="15">
        <f t="shared" ref="G587" si="25">E587*F587</f>
        <v>0</v>
      </c>
    </row>
    <row r="588" spans="1:9" x14ac:dyDescent="0.25">
      <c r="A588" s="13" t="s">
        <v>602</v>
      </c>
      <c r="B588" s="14" t="s">
        <v>2</v>
      </c>
      <c r="C588" s="14" t="s">
        <v>1</v>
      </c>
      <c r="D588" s="14">
        <v>4</v>
      </c>
      <c r="E588" s="61">
        <v>38.950000000000003</v>
      </c>
      <c r="F588" s="14"/>
      <c r="G588" s="15">
        <f t="shared" si="24"/>
        <v>0</v>
      </c>
    </row>
    <row r="589" spans="1:9" s="31" customFormat="1" ht="15.75" thickBot="1" x14ac:dyDescent="0.3">
      <c r="A589" s="117" t="s">
        <v>637</v>
      </c>
      <c r="B589" s="118" t="s">
        <v>7</v>
      </c>
      <c r="C589" s="118" t="s">
        <v>1</v>
      </c>
      <c r="D589" s="118">
        <v>6</v>
      </c>
      <c r="E589" s="119">
        <v>102.95</v>
      </c>
      <c r="F589" s="118"/>
      <c r="G589" s="18">
        <f t="shared" si="24"/>
        <v>0</v>
      </c>
    </row>
    <row r="590" spans="1:9" ht="15.75" thickBot="1" x14ac:dyDescent="0.3">
      <c r="G590" s="19"/>
    </row>
    <row r="591" spans="1:9" x14ac:dyDescent="0.25">
      <c r="A591" s="82" t="s">
        <v>370</v>
      </c>
      <c r="B591" s="83"/>
      <c r="C591" s="83"/>
      <c r="D591" s="83"/>
      <c r="E591" s="84"/>
      <c r="F591" s="83"/>
      <c r="G591" s="85"/>
    </row>
    <row r="592" spans="1:9" x14ac:dyDescent="0.25">
      <c r="A592" s="13" t="s">
        <v>30</v>
      </c>
      <c r="B592" s="14" t="s">
        <v>7</v>
      </c>
      <c r="C592" s="14" t="s">
        <v>1</v>
      </c>
      <c r="D592" s="14">
        <v>46</v>
      </c>
      <c r="E592" s="61">
        <v>759</v>
      </c>
      <c r="F592" s="14"/>
      <c r="G592" s="15">
        <f t="shared" si="24"/>
        <v>0</v>
      </c>
    </row>
    <row r="593" spans="1:7" x14ac:dyDescent="0.25">
      <c r="A593" s="13" t="s">
        <v>571</v>
      </c>
      <c r="B593" s="14" t="s">
        <v>15</v>
      </c>
      <c r="C593" s="14" t="s">
        <v>10</v>
      </c>
      <c r="D593" s="14">
        <v>12</v>
      </c>
      <c r="E593" s="61">
        <v>179.99</v>
      </c>
      <c r="F593" s="14"/>
      <c r="G593" s="15">
        <f t="shared" si="24"/>
        <v>0</v>
      </c>
    </row>
    <row r="594" spans="1:7" x14ac:dyDescent="0.25">
      <c r="A594" s="13" t="s">
        <v>271</v>
      </c>
      <c r="B594" s="14" t="s">
        <v>7</v>
      </c>
      <c r="C594" s="14" t="s">
        <v>1</v>
      </c>
      <c r="D594" s="14">
        <v>12</v>
      </c>
      <c r="E594" s="61">
        <v>85</v>
      </c>
      <c r="F594" s="14"/>
      <c r="G594" s="15">
        <f t="shared" si="24"/>
        <v>0</v>
      </c>
    </row>
    <row r="595" spans="1:7" x14ac:dyDescent="0.25">
      <c r="A595" s="13" t="s">
        <v>272</v>
      </c>
      <c r="B595" s="14" t="s">
        <v>7</v>
      </c>
      <c r="C595" s="14" t="s">
        <v>1</v>
      </c>
      <c r="D595" s="14">
        <v>4</v>
      </c>
      <c r="E595" s="61">
        <v>55</v>
      </c>
      <c r="F595" s="14"/>
      <c r="G595" s="15">
        <f t="shared" si="24"/>
        <v>0</v>
      </c>
    </row>
    <row r="596" spans="1:7" x14ac:dyDescent="0.25">
      <c r="A596" s="13" t="s">
        <v>273</v>
      </c>
      <c r="B596" s="14" t="s">
        <v>7</v>
      </c>
      <c r="C596" s="14" t="s">
        <v>1</v>
      </c>
      <c r="D596" s="14">
        <v>6</v>
      </c>
      <c r="E596" s="61">
        <v>72</v>
      </c>
      <c r="F596" s="14"/>
      <c r="G596" s="15">
        <f t="shared" si="24"/>
        <v>0</v>
      </c>
    </row>
    <row r="597" spans="1:7" x14ac:dyDescent="0.25">
      <c r="A597" s="13" t="s">
        <v>413</v>
      </c>
      <c r="B597" s="14" t="s">
        <v>7</v>
      </c>
      <c r="C597" s="14" t="s">
        <v>1</v>
      </c>
      <c r="D597" s="14">
        <v>4</v>
      </c>
      <c r="E597" s="61">
        <v>66</v>
      </c>
      <c r="F597" s="14"/>
      <c r="G597" s="15">
        <f t="shared" si="24"/>
        <v>0</v>
      </c>
    </row>
    <row r="598" spans="1:7" x14ac:dyDescent="0.25">
      <c r="A598" s="13" t="s">
        <v>285</v>
      </c>
      <c r="B598" s="14" t="s">
        <v>7</v>
      </c>
      <c r="C598" s="14" t="s">
        <v>1</v>
      </c>
      <c r="D598" s="14">
        <v>11</v>
      </c>
      <c r="E598" s="61">
        <v>160</v>
      </c>
      <c r="F598" s="14"/>
      <c r="G598" s="15">
        <f t="shared" si="24"/>
        <v>0</v>
      </c>
    </row>
    <row r="599" spans="1:7" x14ac:dyDescent="0.25">
      <c r="A599" s="13" t="s">
        <v>31</v>
      </c>
      <c r="B599" s="14" t="s">
        <v>7</v>
      </c>
      <c r="C599" s="14" t="s">
        <v>1</v>
      </c>
      <c r="D599" s="14">
        <v>8</v>
      </c>
      <c r="E599" s="61">
        <v>97</v>
      </c>
      <c r="F599" s="14"/>
      <c r="G599" s="15">
        <f t="shared" si="24"/>
        <v>0</v>
      </c>
    </row>
    <row r="600" spans="1:7" x14ac:dyDescent="0.25">
      <c r="A600" s="13" t="s">
        <v>578</v>
      </c>
      <c r="B600" s="14" t="s">
        <v>11</v>
      </c>
      <c r="C600" s="14" t="s">
        <v>10</v>
      </c>
      <c r="D600" s="14">
        <v>6</v>
      </c>
      <c r="E600" s="61">
        <v>59</v>
      </c>
      <c r="F600" s="14"/>
      <c r="G600" s="15">
        <f t="shared" si="24"/>
        <v>0</v>
      </c>
    </row>
    <row r="601" spans="1:7" x14ac:dyDescent="0.25">
      <c r="A601" s="13" t="s">
        <v>513</v>
      </c>
      <c r="B601" s="14" t="s">
        <v>7</v>
      </c>
      <c r="C601" s="14" t="s">
        <v>1</v>
      </c>
      <c r="D601" s="14">
        <v>12</v>
      </c>
      <c r="E601" s="61">
        <v>82</v>
      </c>
      <c r="F601" s="14"/>
      <c r="G601" s="15">
        <f t="shared" si="24"/>
        <v>0</v>
      </c>
    </row>
    <row r="602" spans="1:7" x14ac:dyDescent="0.25">
      <c r="A602" s="13" t="s">
        <v>514</v>
      </c>
      <c r="B602" s="14" t="s">
        <v>7</v>
      </c>
      <c r="C602" s="14" t="s">
        <v>1</v>
      </c>
      <c r="D602" s="14">
        <v>16</v>
      </c>
      <c r="E602" s="61">
        <v>109</v>
      </c>
      <c r="F602" s="14"/>
      <c r="G602" s="15">
        <f t="shared" ref="G602" si="26">E602*F602</f>
        <v>0</v>
      </c>
    </row>
    <row r="603" spans="1:7" x14ac:dyDescent="0.25">
      <c r="A603" s="13" t="s">
        <v>274</v>
      </c>
      <c r="B603" s="14" t="s">
        <v>7</v>
      </c>
      <c r="C603" s="14" t="s">
        <v>1</v>
      </c>
      <c r="D603" s="14">
        <v>6</v>
      </c>
      <c r="E603" s="61">
        <v>79</v>
      </c>
      <c r="F603" s="14"/>
      <c r="G603" s="15">
        <f t="shared" si="24"/>
        <v>0</v>
      </c>
    </row>
    <row r="604" spans="1:7" x14ac:dyDescent="0.25">
      <c r="A604" s="13" t="s">
        <v>170</v>
      </c>
      <c r="B604" s="14" t="s">
        <v>15</v>
      </c>
      <c r="C604" s="14" t="s">
        <v>10</v>
      </c>
      <c r="D604" s="14">
        <v>12</v>
      </c>
      <c r="E604" s="61">
        <v>162</v>
      </c>
      <c r="F604" s="14"/>
      <c r="G604" s="15">
        <f>E604*F604</f>
        <v>0</v>
      </c>
    </row>
    <row r="605" spans="1:7" x14ac:dyDescent="0.25">
      <c r="A605" s="13" t="s">
        <v>509</v>
      </c>
      <c r="B605" s="14" t="s">
        <v>7</v>
      </c>
      <c r="C605" s="14" t="s">
        <v>1</v>
      </c>
      <c r="D605" s="14">
        <v>4</v>
      </c>
      <c r="E605" s="61">
        <v>65</v>
      </c>
      <c r="F605" s="14"/>
      <c r="G605" s="15">
        <f t="shared" si="24"/>
        <v>0</v>
      </c>
    </row>
    <row r="606" spans="1:7" x14ac:dyDescent="0.25">
      <c r="A606" s="13" t="s">
        <v>286</v>
      </c>
      <c r="B606" s="14" t="s">
        <v>7</v>
      </c>
      <c r="C606" s="14" t="s">
        <v>1</v>
      </c>
      <c r="D606" s="14">
        <v>4</v>
      </c>
      <c r="E606" s="61">
        <v>69</v>
      </c>
      <c r="F606" s="14"/>
      <c r="G606" s="15">
        <f t="shared" si="24"/>
        <v>0</v>
      </c>
    </row>
    <row r="607" spans="1:7" x14ac:dyDescent="0.25">
      <c r="A607" s="13" t="s">
        <v>545</v>
      </c>
      <c r="B607" s="14" t="s">
        <v>7</v>
      </c>
      <c r="C607" s="14" t="s">
        <v>1</v>
      </c>
      <c r="D607" s="14">
        <v>6</v>
      </c>
      <c r="E607" s="61">
        <v>93</v>
      </c>
      <c r="F607" s="14"/>
      <c r="G607" s="15">
        <f t="shared" si="24"/>
        <v>0</v>
      </c>
    </row>
    <row r="608" spans="1:7" x14ac:dyDescent="0.25">
      <c r="A608" s="13" t="s">
        <v>287</v>
      </c>
      <c r="B608" s="14" t="s">
        <v>7</v>
      </c>
      <c r="C608" s="14" t="s">
        <v>1</v>
      </c>
      <c r="D608" s="14">
        <v>12</v>
      </c>
      <c r="E608" s="61">
        <v>185</v>
      </c>
      <c r="F608" s="14"/>
      <c r="G608" s="15">
        <f t="shared" si="24"/>
        <v>0</v>
      </c>
    </row>
    <row r="609" spans="1:7" s="31" customFormat="1" x14ac:dyDescent="0.25">
      <c r="A609" s="107" t="s">
        <v>631</v>
      </c>
      <c r="B609" s="108" t="s">
        <v>11</v>
      </c>
      <c r="C609" s="108" t="s">
        <v>10</v>
      </c>
      <c r="D609" s="108">
        <v>6</v>
      </c>
      <c r="E609" s="109">
        <v>39.950000000000003</v>
      </c>
      <c r="F609" s="108"/>
      <c r="G609" s="110">
        <f t="shared" si="24"/>
        <v>0</v>
      </c>
    </row>
    <row r="610" spans="1:7" x14ac:dyDescent="0.25">
      <c r="A610" s="13" t="s">
        <v>275</v>
      </c>
      <c r="B610" s="14" t="s">
        <v>7</v>
      </c>
      <c r="C610" s="14" t="s">
        <v>1</v>
      </c>
      <c r="D610" s="14">
        <v>12</v>
      </c>
      <c r="E610" s="61">
        <v>170</v>
      </c>
      <c r="F610" s="14"/>
      <c r="G610" s="15">
        <f t="shared" si="24"/>
        <v>0</v>
      </c>
    </row>
    <row r="611" spans="1:7" x14ac:dyDescent="0.25">
      <c r="A611" s="13" t="s">
        <v>276</v>
      </c>
      <c r="B611" s="14" t="s">
        <v>7</v>
      </c>
      <c r="C611" s="14" t="s">
        <v>1</v>
      </c>
      <c r="D611" s="14">
        <v>4</v>
      </c>
      <c r="E611" s="61">
        <v>85</v>
      </c>
      <c r="F611" s="14"/>
      <c r="G611" s="15">
        <f t="shared" si="24"/>
        <v>0</v>
      </c>
    </row>
    <row r="612" spans="1:7" x14ac:dyDescent="0.25">
      <c r="A612" s="13" t="s">
        <v>277</v>
      </c>
      <c r="B612" s="14" t="s">
        <v>2</v>
      </c>
      <c r="C612" s="14" t="s">
        <v>1</v>
      </c>
      <c r="D612" s="14">
        <v>8</v>
      </c>
      <c r="E612" s="61">
        <v>49</v>
      </c>
      <c r="F612" s="14"/>
      <c r="G612" s="15">
        <f t="shared" si="24"/>
        <v>0</v>
      </c>
    </row>
    <row r="613" spans="1:7" x14ac:dyDescent="0.25">
      <c r="A613" s="13" t="s">
        <v>278</v>
      </c>
      <c r="B613" s="14" t="s">
        <v>7</v>
      </c>
      <c r="C613" s="14" t="s">
        <v>1</v>
      </c>
      <c r="D613" s="14">
        <v>12</v>
      </c>
      <c r="E613" s="61">
        <v>132</v>
      </c>
      <c r="F613" s="14"/>
      <c r="G613" s="15">
        <f t="shared" si="24"/>
        <v>0</v>
      </c>
    </row>
    <row r="614" spans="1:7" x14ac:dyDescent="0.25">
      <c r="A614" s="13" t="s">
        <v>279</v>
      </c>
      <c r="B614" s="14" t="s">
        <v>7</v>
      </c>
      <c r="C614" s="14" t="s">
        <v>1</v>
      </c>
      <c r="D614" s="14">
        <v>12</v>
      </c>
      <c r="E614" s="61">
        <v>108</v>
      </c>
      <c r="F614" s="14"/>
      <c r="G614" s="15">
        <f t="shared" si="24"/>
        <v>0</v>
      </c>
    </row>
    <row r="615" spans="1:7" x14ac:dyDescent="0.25">
      <c r="A615" s="13" t="s">
        <v>280</v>
      </c>
      <c r="B615" s="14" t="s">
        <v>7</v>
      </c>
      <c r="C615" s="14" t="s">
        <v>1</v>
      </c>
      <c r="D615" s="14">
        <v>12</v>
      </c>
      <c r="E615" s="61">
        <v>114</v>
      </c>
      <c r="F615" s="14"/>
      <c r="G615" s="15">
        <f t="shared" si="24"/>
        <v>0</v>
      </c>
    </row>
    <row r="616" spans="1:7" x14ac:dyDescent="0.25">
      <c r="A616" s="13" t="s">
        <v>519</v>
      </c>
      <c r="B616" s="14" t="s">
        <v>7</v>
      </c>
      <c r="C616" s="14" t="s">
        <v>1</v>
      </c>
      <c r="D616" s="14">
        <v>4</v>
      </c>
      <c r="E616" s="61">
        <v>35</v>
      </c>
      <c r="F616" s="14"/>
      <c r="G616" s="15">
        <f t="shared" si="24"/>
        <v>0</v>
      </c>
    </row>
    <row r="617" spans="1:7" x14ac:dyDescent="0.25">
      <c r="A617" s="13" t="s">
        <v>497</v>
      </c>
      <c r="B617" s="14" t="s">
        <v>7</v>
      </c>
      <c r="C617" s="14" t="s">
        <v>1</v>
      </c>
      <c r="D617" s="14">
        <v>12</v>
      </c>
      <c r="E617" s="61">
        <v>119</v>
      </c>
      <c r="F617" s="14"/>
      <c r="G617" s="15">
        <f t="shared" si="24"/>
        <v>0</v>
      </c>
    </row>
    <row r="618" spans="1:7" x14ac:dyDescent="0.25">
      <c r="A618" s="13" t="s">
        <v>498</v>
      </c>
      <c r="B618" s="14" t="s">
        <v>7</v>
      </c>
      <c r="C618" s="14" t="s">
        <v>1</v>
      </c>
      <c r="D618" s="14">
        <v>4</v>
      </c>
      <c r="E618" s="61">
        <v>46</v>
      </c>
      <c r="F618" s="14"/>
      <c r="G618" s="15">
        <f t="shared" si="24"/>
        <v>0</v>
      </c>
    </row>
    <row r="619" spans="1:7" x14ac:dyDescent="0.25">
      <c r="A619" s="13" t="s">
        <v>288</v>
      </c>
      <c r="B619" s="14" t="s">
        <v>7</v>
      </c>
      <c r="C619" s="14" t="s">
        <v>1</v>
      </c>
      <c r="D619" s="14">
        <v>4</v>
      </c>
      <c r="E619" s="61">
        <v>65</v>
      </c>
      <c r="F619" s="14"/>
      <c r="G619" s="15">
        <f t="shared" si="24"/>
        <v>0</v>
      </c>
    </row>
    <row r="620" spans="1:7" x14ac:dyDescent="0.25">
      <c r="A620" s="13" t="s">
        <v>281</v>
      </c>
      <c r="B620" s="14" t="s">
        <v>7</v>
      </c>
      <c r="C620" s="14" t="s">
        <v>1</v>
      </c>
      <c r="D620" s="14">
        <v>4</v>
      </c>
      <c r="E620" s="61">
        <v>65</v>
      </c>
      <c r="F620" s="14"/>
      <c r="G620" s="15">
        <f t="shared" si="24"/>
        <v>0</v>
      </c>
    </row>
    <row r="621" spans="1:7" x14ac:dyDescent="0.25">
      <c r="A621" s="13" t="s">
        <v>289</v>
      </c>
      <c r="B621" s="14" t="s">
        <v>7</v>
      </c>
      <c r="C621" s="14" t="s">
        <v>1</v>
      </c>
      <c r="D621" s="14">
        <v>11</v>
      </c>
      <c r="E621" s="61">
        <v>160</v>
      </c>
      <c r="F621" s="14"/>
      <c r="G621" s="15">
        <f t="shared" si="24"/>
        <v>0</v>
      </c>
    </row>
    <row r="622" spans="1:7" x14ac:dyDescent="0.25">
      <c r="A622" s="13" t="s">
        <v>282</v>
      </c>
      <c r="B622" s="14" t="s">
        <v>7</v>
      </c>
      <c r="C622" s="14" t="s">
        <v>1</v>
      </c>
      <c r="D622" s="14">
        <v>6</v>
      </c>
      <c r="E622" s="61">
        <v>90</v>
      </c>
      <c r="F622" s="14"/>
      <c r="G622" s="15">
        <f t="shared" si="24"/>
        <v>0</v>
      </c>
    </row>
    <row r="623" spans="1:7" ht="15.75" thickBot="1" x14ac:dyDescent="0.3">
      <c r="A623" s="16" t="s">
        <v>284</v>
      </c>
      <c r="B623" s="17" t="s">
        <v>7</v>
      </c>
      <c r="C623" s="17" t="s">
        <v>1</v>
      </c>
      <c r="D623" s="17">
        <v>6</v>
      </c>
      <c r="E623" s="63">
        <v>92</v>
      </c>
      <c r="F623" s="17"/>
      <c r="G623" s="18">
        <f t="shared" si="24"/>
        <v>0</v>
      </c>
    </row>
    <row r="624" spans="1:7" ht="15.75" thickBot="1" x14ac:dyDescent="0.3">
      <c r="G624" s="19"/>
    </row>
    <row r="625" spans="1:7" ht="15.75" thickBot="1" x14ac:dyDescent="0.3">
      <c r="A625" s="78" t="s">
        <v>369</v>
      </c>
      <c r="B625" s="79"/>
      <c r="C625" s="79"/>
      <c r="D625" s="79"/>
      <c r="E625" s="80"/>
      <c r="F625" s="79"/>
      <c r="G625" s="81"/>
    </row>
    <row r="626" spans="1:7" x14ac:dyDescent="0.25">
      <c r="A626" s="77" t="s">
        <v>302</v>
      </c>
      <c r="B626" s="11" t="s">
        <v>7</v>
      </c>
      <c r="C626" s="11" t="s">
        <v>1</v>
      </c>
      <c r="D626" s="11">
        <v>1</v>
      </c>
      <c r="E626" s="60">
        <v>17</v>
      </c>
      <c r="F626" s="11"/>
      <c r="G626" s="20">
        <f t="shared" si="24"/>
        <v>0</v>
      </c>
    </row>
    <row r="627" spans="1:7" s="31" customFormat="1" x14ac:dyDescent="0.25">
      <c r="A627" s="133" t="s">
        <v>646</v>
      </c>
      <c r="B627" s="134" t="s">
        <v>7</v>
      </c>
      <c r="C627" s="134" t="s">
        <v>1</v>
      </c>
      <c r="D627" s="134">
        <v>6</v>
      </c>
      <c r="E627" s="135">
        <v>89.95</v>
      </c>
      <c r="F627" s="134"/>
      <c r="G627" s="132">
        <f t="shared" si="24"/>
        <v>0</v>
      </c>
    </row>
    <row r="628" spans="1:7" x14ac:dyDescent="0.25">
      <c r="A628" s="13" t="s">
        <v>264</v>
      </c>
      <c r="B628" s="14" t="s">
        <v>2</v>
      </c>
      <c r="C628" s="14" t="s">
        <v>1</v>
      </c>
      <c r="D628" s="14">
        <v>4</v>
      </c>
      <c r="E628" s="61">
        <v>28.95</v>
      </c>
      <c r="F628" s="14"/>
      <c r="G628" s="15">
        <f t="shared" si="24"/>
        <v>0</v>
      </c>
    </row>
    <row r="629" spans="1:7" x14ac:dyDescent="0.25">
      <c r="A629" s="13" t="s">
        <v>303</v>
      </c>
      <c r="B629" s="14" t="s">
        <v>7</v>
      </c>
      <c r="C629" s="14" t="s">
        <v>1</v>
      </c>
      <c r="D629" s="14">
        <v>11</v>
      </c>
      <c r="E629" s="61">
        <v>183</v>
      </c>
      <c r="F629" s="14"/>
      <c r="G629" s="15">
        <f t="shared" si="24"/>
        <v>0</v>
      </c>
    </row>
    <row r="630" spans="1:7" x14ac:dyDescent="0.25">
      <c r="A630" s="13" t="s">
        <v>473</v>
      </c>
      <c r="B630" s="14" t="s">
        <v>2</v>
      </c>
      <c r="C630" s="14" t="s">
        <v>1</v>
      </c>
      <c r="D630" s="14">
        <v>4</v>
      </c>
      <c r="E630" s="61">
        <v>28.95</v>
      </c>
      <c r="F630" s="14"/>
      <c r="G630" s="15">
        <f>E630*F630</f>
        <v>0</v>
      </c>
    </row>
    <row r="631" spans="1:7" x14ac:dyDescent="0.25">
      <c r="A631" s="13" t="s">
        <v>304</v>
      </c>
      <c r="B631" s="14" t="s">
        <v>7</v>
      </c>
      <c r="C631" s="14" t="s">
        <v>1</v>
      </c>
      <c r="D631" s="14">
        <v>12</v>
      </c>
      <c r="E631" s="61">
        <v>185</v>
      </c>
      <c r="F631" s="14"/>
      <c r="G631" s="15">
        <f t="shared" si="24"/>
        <v>0</v>
      </c>
    </row>
    <row r="632" spans="1:7" x14ac:dyDescent="0.25">
      <c r="A632" s="13" t="s">
        <v>265</v>
      </c>
      <c r="B632" s="14" t="s">
        <v>7</v>
      </c>
      <c r="C632" s="14" t="s">
        <v>1</v>
      </c>
      <c r="D632" s="14">
        <v>6</v>
      </c>
      <c r="E632" s="61">
        <v>95</v>
      </c>
      <c r="F632" s="14"/>
      <c r="G632" s="15">
        <f t="shared" si="24"/>
        <v>0</v>
      </c>
    </row>
    <row r="633" spans="1:7" x14ac:dyDescent="0.25">
      <c r="A633" s="13" t="s">
        <v>266</v>
      </c>
      <c r="B633" s="14" t="s">
        <v>7</v>
      </c>
      <c r="C633" s="14" t="s">
        <v>1</v>
      </c>
      <c r="D633" s="14">
        <v>11</v>
      </c>
      <c r="E633" s="61">
        <v>160</v>
      </c>
      <c r="F633" s="14"/>
      <c r="G633" s="15">
        <f t="shared" si="24"/>
        <v>0</v>
      </c>
    </row>
    <row r="634" spans="1:7" x14ac:dyDescent="0.25">
      <c r="A634" s="13" t="s">
        <v>526</v>
      </c>
      <c r="B634" s="14" t="s">
        <v>2</v>
      </c>
      <c r="C634" s="14" t="s">
        <v>1</v>
      </c>
      <c r="D634" s="14">
        <v>4</v>
      </c>
      <c r="E634" s="61">
        <v>29.95</v>
      </c>
      <c r="F634" s="14"/>
      <c r="G634" s="15">
        <f>E634*F634</f>
        <v>0</v>
      </c>
    </row>
    <row r="635" spans="1:7" x14ac:dyDescent="0.25">
      <c r="A635" s="13" t="s">
        <v>299</v>
      </c>
      <c r="B635" s="14" t="s">
        <v>15</v>
      </c>
      <c r="C635" s="14" t="s">
        <v>10</v>
      </c>
      <c r="D635" s="14">
        <v>10</v>
      </c>
      <c r="E635" s="61">
        <v>185</v>
      </c>
      <c r="F635" s="14"/>
      <c r="G635" s="15">
        <f t="shared" si="24"/>
        <v>0</v>
      </c>
    </row>
    <row r="636" spans="1:7" x14ac:dyDescent="0.25">
      <c r="A636" s="13" t="s">
        <v>479</v>
      </c>
      <c r="B636" s="14" t="s">
        <v>2</v>
      </c>
      <c r="C636" s="14" t="s">
        <v>1</v>
      </c>
      <c r="D636" s="14">
        <v>4</v>
      </c>
      <c r="E636" s="61">
        <v>62.8</v>
      </c>
      <c r="F636" s="14"/>
      <c r="G636" s="15">
        <f t="shared" si="24"/>
        <v>0</v>
      </c>
    </row>
    <row r="637" spans="1:7" s="31" customFormat="1" x14ac:dyDescent="0.25">
      <c r="A637" s="107" t="s">
        <v>632</v>
      </c>
      <c r="B637" s="108" t="s">
        <v>11</v>
      </c>
      <c r="C637" s="108" t="s">
        <v>10</v>
      </c>
      <c r="D637" s="108">
        <v>4</v>
      </c>
      <c r="E637" s="109">
        <v>43.95</v>
      </c>
      <c r="F637" s="108"/>
      <c r="G637" s="110">
        <f t="shared" si="24"/>
        <v>0</v>
      </c>
    </row>
    <row r="638" spans="1:7" x14ac:dyDescent="0.25">
      <c r="A638" s="13" t="s">
        <v>499</v>
      </c>
      <c r="B638" s="14" t="s">
        <v>2</v>
      </c>
      <c r="C638" s="14" t="s">
        <v>1</v>
      </c>
      <c r="D638" s="14">
        <v>4</v>
      </c>
      <c r="E638" s="61">
        <v>20</v>
      </c>
      <c r="F638" s="14"/>
      <c r="G638" s="15">
        <f t="shared" si="24"/>
        <v>0</v>
      </c>
    </row>
    <row r="639" spans="1:7" x14ac:dyDescent="0.25">
      <c r="A639" s="13" t="s">
        <v>300</v>
      </c>
      <c r="B639" s="14" t="s">
        <v>2</v>
      </c>
      <c r="C639" s="14" t="s">
        <v>10</v>
      </c>
      <c r="D639" s="14">
        <v>6</v>
      </c>
      <c r="E639" s="61">
        <v>49</v>
      </c>
      <c r="F639" s="14"/>
      <c r="G639" s="15">
        <f t="shared" si="24"/>
        <v>0</v>
      </c>
    </row>
    <row r="640" spans="1:7" x14ac:dyDescent="0.25">
      <c r="A640" s="13" t="s">
        <v>305</v>
      </c>
      <c r="B640" s="14" t="s">
        <v>7</v>
      </c>
      <c r="C640" s="14" t="s">
        <v>1</v>
      </c>
      <c r="D640" s="14">
        <v>6</v>
      </c>
      <c r="E640" s="61">
        <v>114</v>
      </c>
      <c r="F640" s="14"/>
      <c r="G640" s="15">
        <f t="shared" si="24"/>
        <v>0</v>
      </c>
    </row>
    <row r="641" spans="1:7" x14ac:dyDescent="0.25">
      <c r="A641" s="13" t="s">
        <v>306</v>
      </c>
      <c r="B641" s="14" t="s">
        <v>7</v>
      </c>
      <c r="C641" s="14" t="s">
        <v>1</v>
      </c>
      <c r="D641" s="14">
        <v>18</v>
      </c>
      <c r="E641" s="61">
        <v>69.989999999999995</v>
      </c>
      <c r="F641" s="14"/>
      <c r="G641" s="15">
        <f t="shared" si="24"/>
        <v>0</v>
      </c>
    </row>
    <row r="642" spans="1:7" x14ac:dyDescent="0.25">
      <c r="A642" s="13" t="s">
        <v>307</v>
      </c>
      <c r="B642" s="14" t="s">
        <v>7</v>
      </c>
      <c r="C642" s="14" t="s">
        <v>1</v>
      </c>
      <c r="D642" s="14">
        <v>7</v>
      </c>
      <c r="E642" s="61">
        <v>90.99</v>
      </c>
      <c r="F642" s="14"/>
      <c r="G642" s="15">
        <f t="shared" si="24"/>
        <v>0</v>
      </c>
    </row>
    <row r="643" spans="1:7" x14ac:dyDescent="0.25">
      <c r="A643" s="13" t="s">
        <v>301</v>
      </c>
      <c r="B643" s="14" t="s">
        <v>2</v>
      </c>
      <c r="C643" s="14" t="s">
        <v>10</v>
      </c>
      <c r="D643" s="14">
        <v>17</v>
      </c>
      <c r="E643" s="61">
        <v>39.950000000000003</v>
      </c>
      <c r="F643" s="14"/>
      <c r="G643" s="15">
        <f t="shared" ref="G643:G665" si="27">E643*F643</f>
        <v>0</v>
      </c>
    </row>
    <row r="644" spans="1:7" x14ac:dyDescent="0.25">
      <c r="A644" s="13" t="s">
        <v>267</v>
      </c>
      <c r="B644" s="14" t="s">
        <v>7</v>
      </c>
      <c r="C644" s="14" t="s">
        <v>1</v>
      </c>
      <c r="D644" s="14">
        <v>10</v>
      </c>
      <c r="E644" s="61">
        <v>164</v>
      </c>
      <c r="F644" s="14"/>
      <c r="G644" s="15">
        <f t="shared" si="27"/>
        <v>0</v>
      </c>
    </row>
    <row r="645" spans="1:7" x14ac:dyDescent="0.25">
      <c r="A645" s="13" t="s">
        <v>268</v>
      </c>
      <c r="B645" s="14" t="s">
        <v>2</v>
      </c>
      <c r="C645" s="14" t="s">
        <v>1</v>
      </c>
      <c r="D645" s="14">
        <v>6</v>
      </c>
      <c r="E645" s="61">
        <v>39</v>
      </c>
      <c r="F645" s="14"/>
      <c r="G645" s="15">
        <f t="shared" si="27"/>
        <v>0</v>
      </c>
    </row>
    <row r="646" spans="1:7" x14ac:dyDescent="0.25">
      <c r="A646" s="13" t="s">
        <v>308</v>
      </c>
      <c r="B646" s="14" t="s">
        <v>7</v>
      </c>
      <c r="C646" s="14" t="s">
        <v>1</v>
      </c>
      <c r="D646" s="14">
        <v>11</v>
      </c>
      <c r="E646" s="61">
        <v>187</v>
      </c>
      <c r="F646" s="14"/>
      <c r="G646" s="15">
        <f t="shared" si="27"/>
        <v>0</v>
      </c>
    </row>
    <row r="647" spans="1:7" x14ac:dyDescent="0.25">
      <c r="A647" s="13" t="s">
        <v>269</v>
      </c>
      <c r="B647" s="14" t="s">
        <v>7</v>
      </c>
      <c r="C647" s="14" t="s">
        <v>1</v>
      </c>
      <c r="D647" s="14">
        <v>11</v>
      </c>
      <c r="E647" s="61">
        <v>178</v>
      </c>
      <c r="F647" s="14"/>
      <c r="G647" s="15">
        <f t="shared" si="27"/>
        <v>0</v>
      </c>
    </row>
    <row r="648" spans="1:7" x14ac:dyDescent="0.25">
      <c r="A648" s="13" t="s">
        <v>309</v>
      </c>
      <c r="B648" s="14" t="s">
        <v>7</v>
      </c>
      <c r="C648" s="14" t="s">
        <v>1</v>
      </c>
      <c r="D648" s="14">
        <v>8</v>
      </c>
      <c r="E648" s="61">
        <v>150</v>
      </c>
      <c r="F648" s="14"/>
      <c r="G648" s="15">
        <f t="shared" si="27"/>
        <v>0</v>
      </c>
    </row>
    <row r="649" spans="1:7" s="31" customFormat="1" ht="15.75" thickBot="1" x14ac:dyDescent="0.3">
      <c r="A649" s="130" t="s">
        <v>636</v>
      </c>
      <c r="B649" s="131" t="s">
        <v>7</v>
      </c>
      <c r="C649" s="131" t="s">
        <v>1</v>
      </c>
      <c r="D649" s="131">
        <v>4</v>
      </c>
      <c r="E649" s="119">
        <v>69.95</v>
      </c>
      <c r="F649" s="118"/>
      <c r="G649" s="120">
        <f t="shared" si="27"/>
        <v>0</v>
      </c>
    </row>
    <row r="650" spans="1:7" ht="15.75" thickBot="1" x14ac:dyDescent="0.3">
      <c r="G650" s="19"/>
    </row>
    <row r="651" spans="1:7" x14ac:dyDescent="0.25">
      <c r="A651" s="82" t="s">
        <v>396</v>
      </c>
      <c r="B651" s="83"/>
      <c r="C651" s="83"/>
      <c r="D651" s="83"/>
      <c r="E651" s="84"/>
      <c r="F651" s="83"/>
      <c r="G651" s="85"/>
    </row>
    <row r="652" spans="1:7" x14ac:dyDescent="0.25">
      <c r="A652" s="13" t="s">
        <v>344</v>
      </c>
      <c r="B652" s="14" t="s">
        <v>7</v>
      </c>
      <c r="C652" s="14" t="s">
        <v>1</v>
      </c>
      <c r="D652" s="14">
        <v>6</v>
      </c>
      <c r="E652" s="61">
        <v>86</v>
      </c>
      <c r="F652" s="14"/>
      <c r="G652" s="15">
        <f t="shared" si="27"/>
        <v>0</v>
      </c>
    </row>
    <row r="653" spans="1:7" x14ac:dyDescent="0.25">
      <c r="A653" s="13" t="s">
        <v>345</v>
      </c>
      <c r="B653" s="14" t="s">
        <v>15</v>
      </c>
      <c r="C653" s="14" t="s">
        <v>10</v>
      </c>
      <c r="D653" s="14">
        <v>12</v>
      </c>
      <c r="E653" s="61">
        <v>249</v>
      </c>
      <c r="F653" s="14"/>
      <c r="G653" s="15">
        <f t="shared" si="27"/>
        <v>0</v>
      </c>
    </row>
    <row r="654" spans="1:7" x14ac:dyDescent="0.25">
      <c r="A654" s="13" t="s">
        <v>346</v>
      </c>
      <c r="B654" s="14" t="s">
        <v>7</v>
      </c>
      <c r="C654" s="14" t="s">
        <v>1</v>
      </c>
      <c r="D654" s="14">
        <v>10</v>
      </c>
      <c r="E654" s="61">
        <v>170</v>
      </c>
      <c r="F654" s="14"/>
      <c r="G654" s="15">
        <f t="shared" si="27"/>
        <v>0</v>
      </c>
    </row>
    <row r="655" spans="1:7" x14ac:dyDescent="0.25">
      <c r="A655" s="13" t="s">
        <v>347</v>
      </c>
      <c r="B655" s="14" t="s">
        <v>11</v>
      </c>
      <c r="C655" s="14" t="s">
        <v>10</v>
      </c>
      <c r="D655" s="14">
        <v>4</v>
      </c>
      <c r="E655" s="61">
        <v>24</v>
      </c>
      <c r="F655" s="14"/>
      <c r="G655" s="15">
        <f t="shared" si="27"/>
        <v>0</v>
      </c>
    </row>
    <row r="656" spans="1:7" ht="15.75" thickBot="1" x14ac:dyDescent="0.3">
      <c r="A656" s="16" t="s">
        <v>348</v>
      </c>
      <c r="B656" s="17" t="s">
        <v>11</v>
      </c>
      <c r="C656" s="17" t="s">
        <v>10</v>
      </c>
      <c r="D656" s="17">
        <v>15</v>
      </c>
      <c r="E656" s="63">
        <v>80</v>
      </c>
      <c r="F656" s="17"/>
      <c r="G656" s="18">
        <f t="shared" si="27"/>
        <v>0</v>
      </c>
    </row>
    <row r="657" spans="1:9" ht="15.75" thickBot="1" x14ac:dyDescent="0.3">
      <c r="G657" s="19"/>
    </row>
    <row r="658" spans="1:9" x14ac:dyDescent="0.25">
      <c r="A658" s="82" t="s">
        <v>378</v>
      </c>
      <c r="B658" s="83"/>
      <c r="C658" s="83"/>
      <c r="D658" s="83"/>
      <c r="E658" s="84"/>
      <c r="F658" s="83"/>
      <c r="G658" s="85"/>
    </row>
    <row r="659" spans="1:9" ht="15.75" thickBot="1" x14ac:dyDescent="0.3">
      <c r="A659" s="16" t="s">
        <v>137</v>
      </c>
      <c r="B659" s="17" t="s">
        <v>7</v>
      </c>
      <c r="C659" s="17" t="s">
        <v>1</v>
      </c>
      <c r="D659" s="17">
        <v>12</v>
      </c>
      <c r="E659" s="63">
        <v>126</v>
      </c>
      <c r="F659" s="17"/>
      <c r="G659" s="18">
        <f t="shared" si="27"/>
        <v>0</v>
      </c>
    </row>
    <row r="660" spans="1:9" ht="15.75" thickBot="1" x14ac:dyDescent="0.3">
      <c r="G660" s="19"/>
    </row>
    <row r="661" spans="1:9" ht="15.75" thickBot="1" x14ac:dyDescent="0.3">
      <c r="A661" s="78" t="s">
        <v>380</v>
      </c>
      <c r="B661" s="79"/>
      <c r="C661" s="79"/>
      <c r="D661" s="79"/>
      <c r="E661" s="80"/>
      <c r="F661" s="79"/>
      <c r="G661" s="81"/>
    </row>
    <row r="662" spans="1:9" x14ac:dyDescent="0.25">
      <c r="A662" s="77" t="s">
        <v>340</v>
      </c>
      <c r="B662" s="11" t="s">
        <v>7</v>
      </c>
      <c r="C662" s="11" t="s">
        <v>1</v>
      </c>
      <c r="D662" s="11">
        <v>12</v>
      </c>
      <c r="E662" s="60">
        <v>204</v>
      </c>
      <c r="F662" s="11"/>
      <c r="G662" s="20">
        <f t="shared" si="27"/>
        <v>0</v>
      </c>
    </row>
    <row r="663" spans="1:9" x14ac:dyDescent="0.25">
      <c r="A663" s="13" t="s">
        <v>341</v>
      </c>
      <c r="B663" s="14" t="s">
        <v>7</v>
      </c>
      <c r="C663" s="14" t="s">
        <v>1</v>
      </c>
      <c r="D663" s="14">
        <v>7</v>
      </c>
      <c r="E663" s="61">
        <v>97</v>
      </c>
      <c r="F663" s="14"/>
      <c r="G663" s="15">
        <f t="shared" si="27"/>
        <v>0</v>
      </c>
    </row>
    <row r="664" spans="1:9" x14ac:dyDescent="0.25">
      <c r="A664" s="13" t="s">
        <v>342</v>
      </c>
      <c r="B664" s="14" t="s">
        <v>2</v>
      </c>
      <c r="C664" s="14" t="s">
        <v>10</v>
      </c>
      <c r="D664" s="14">
        <v>4</v>
      </c>
      <c r="E664" s="61">
        <v>18</v>
      </c>
      <c r="F664" s="14"/>
      <c r="G664" s="15">
        <f t="shared" si="27"/>
        <v>0</v>
      </c>
    </row>
    <row r="665" spans="1:9" ht="15.75" thickBot="1" x14ac:dyDescent="0.3">
      <c r="A665" s="16" t="s">
        <v>343</v>
      </c>
      <c r="B665" s="17" t="s">
        <v>2</v>
      </c>
      <c r="C665" s="17" t="s">
        <v>10</v>
      </c>
      <c r="D665" s="17">
        <v>4</v>
      </c>
      <c r="E665" s="63">
        <v>18</v>
      </c>
      <c r="F665" s="17"/>
      <c r="G665" s="18">
        <f t="shared" si="27"/>
        <v>0</v>
      </c>
    </row>
    <row r="666" spans="1:9" x14ac:dyDescent="0.25">
      <c r="A666" s="30"/>
      <c r="B666" s="31"/>
      <c r="C666" s="32"/>
      <c r="D666" s="31"/>
      <c r="E666" s="68"/>
      <c r="F666" s="33"/>
    </row>
    <row r="667" spans="1:9" x14ac:dyDescent="0.25">
      <c r="A667" s="30"/>
      <c r="B667" s="31"/>
      <c r="C667" s="32"/>
      <c r="D667" s="31"/>
      <c r="E667" s="68"/>
      <c r="F667" s="33"/>
    </row>
    <row r="668" spans="1:9" x14ac:dyDescent="0.25">
      <c r="A668" s="30"/>
      <c r="B668" s="31"/>
      <c r="C668" s="32"/>
      <c r="D668" s="31"/>
      <c r="E668" s="68"/>
      <c r="F668" s="33"/>
    </row>
    <row r="669" spans="1:9" ht="15.75" thickBot="1" x14ac:dyDescent="0.3">
      <c r="A669" s="30"/>
      <c r="B669" s="31"/>
      <c r="C669" s="32"/>
      <c r="D669" s="31"/>
      <c r="E669" s="68"/>
      <c r="F669" s="33"/>
      <c r="H669" s="38"/>
      <c r="I669" s="38"/>
    </row>
    <row r="670" spans="1:9" s="38" customFormat="1" ht="12.75" x14ac:dyDescent="0.2">
      <c r="A670" s="34" t="s">
        <v>389</v>
      </c>
      <c r="B670" s="35"/>
      <c r="C670" s="35"/>
      <c r="D670" s="35"/>
      <c r="E670" s="69"/>
      <c r="F670" s="36"/>
      <c r="G670" s="37">
        <f>SUM(G9:G665)</f>
        <v>0</v>
      </c>
    </row>
    <row r="671" spans="1:9" s="38" customFormat="1" ht="12.75" x14ac:dyDescent="0.2">
      <c r="A671" s="39" t="s">
        <v>390</v>
      </c>
      <c r="B671" s="40"/>
      <c r="C671" s="40"/>
      <c r="D671" s="40"/>
      <c r="E671" s="70"/>
      <c r="F671" s="41"/>
      <c r="G671" s="42"/>
    </row>
    <row r="672" spans="1:9" s="38" customFormat="1" ht="12.75" x14ac:dyDescent="0.2">
      <c r="A672" s="39" t="s">
        <v>391</v>
      </c>
      <c r="B672" s="40"/>
      <c r="C672" s="40"/>
      <c r="D672" s="40"/>
      <c r="E672" s="70"/>
      <c r="F672" s="41"/>
      <c r="G672" s="43">
        <f>G670+G671</f>
        <v>0</v>
      </c>
    </row>
    <row r="673" spans="1:9" s="38" customFormat="1" ht="12.75" x14ac:dyDescent="0.2">
      <c r="A673" s="39" t="s">
        <v>392</v>
      </c>
      <c r="B673" s="40"/>
      <c r="C673" s="40"/>
      <c r="D673" s="40"/>
      <c r="E673" s="71"/>
      <c r="F673" s="44">
        <v>0</v>
      </c>
      <c r="G673" s="43">
        <f>ROUND(G672*F673,2)</f>
        <v>0</v>
      </c>
    </row>
    <row r="674" spans="1:9" s="38" customFormat="1" ht="12.75" x14ac:dyDescent="0.2">
      <c r="A674" s="39" t="s">
        <v>393</v>
      </c>
      <c r="B674" s="40"/>
      <c r="C674" s="40"/>
      <c r="D674" s="40"/>
      <c r="E674" s="72"/>
      <c r="F674" s="44">
        <v>0</v>
      </c>
      <c r="G674" s="43">
        <f>ROUND(G672*F674,2)</f>
        <v>0</v>
      </c>
    </row>
    <row r="675" spans="1:9" s="38" customFormat="1" ht="13.5" thickBot="1" x14ac:dyDescent="0.25">
      <c r="A675" s="45" t="s">
        <v>394</v>
      </c>
      <c r="B675" s="46"/>
      <c r="C675" s="46"/>
      <c r="D675" s="46"/>
      <c r="E675" s="73"/>
      <c r="F675" s="47"/>
      <c r="G675" s="48">
        <f>G672+G673+G674</f>
        <v>0</v>
      </c>
      <c r="H675" s="53"/>
      <c r="I675" s="53"/>
    </row>
    <row r="676" spans="1:9" s="53" customFormat="1" ht="12" x14ac:dyDescent="0.2">
      <c r="A676" s="49" t="s">
        <v>395</v>
      </c>
      <c r="B676" s="50"/>
      <c r="C676" s="50"/>
      <c r="D676" s="50"/>
      <c r="E676" s="74"/>
      <c r="F676" s="51"/>
      <c r="G676" s="52"/>
    </row>
    <row r="677" spans="1:9" s="53" customFormat="1" ht="12" x14ac:dyDescent="0.25">
      <c r="E677" s="75"/>
      <c r="F677" s="54"/>
      <c r="G677" s="54"/>
    </row>
    <row r="678" spans="1:9" s="53" customFormat="1" ht="12" x14ac:dyDescent="0.25">
      <c r="E678" s="75"/>
      <c r="F678" s="54"/>
      <c r="G678" s="54"/>
    </row>
    <row r="679" spans="1:9" s="53" customFormat="1" ht="27" customHeight="1" x14ac:dyDescent="0.25">
      <c r="A679" s="144" t="s">
        <v>397</v>
      </c>
      <c r="B679" s="144"/>
      <c r="C679" s="144"/>
      <c r="D679" s="144"/>
      <c r="E679" s="144"/>
      <c r="F679" s="144"/>
      <c r="G679" s="144"/>
      <c r="H679" s="12"/>
      <c r="I679" s="12"/>
    </row>
    <row r="680" spans="1:9" x14ac:dyDescent="0.25">
      <c r="A680" s="30"/>
      <c r="B680" s="31"/>
      <c r="C680" s="32"/>
      <c r="D680" s="31"/>
      <c r="E680" s="68"/>
      <c r="F680" s="33"/>
    </row>
    <row r="681" spans="1:9" x14ac:dyDescent="0.25">
      <c r="A681" s="55"/>
      <c r="B681" s="31"/>
      <c r="C681" s="32"/>
      <c r="D681" s="31"/>
      <c r="E681" s="68"/>
      <c r="F681" s="33"/>
    </row>
    <row r="682" spans="1:9" x14ac:dyDescent="0.25">
      <c r="A682" s="30"/>
      <c r="B682" s="31"/>
      <c r="C682" s="32"/>
      <c r="D682" s="31"/>
      <c r="E682" s="68"/>
      <c r="F682" s="33"/>
    </row>
    <row r="683" spans="1:9" x14ac:dyDescent="0.25">
      <c r="A683" s="30"/>
      <c r="B683" s="31"/>
      <c r="C683" s="32"/>
      <c r="D683" s="31"/>
      <c r="E683" s="68"/>
      <c r="F683" s="33"/>
    </row>
    <row r="684" spans="1:9" x14ac:dyDescent="0.25">
      <c r="A684" s="30"/>
      <c r="B684" s="31"/>
      <c r="C684" s="32"/>
      <c r="D684" s="31"/>
      <c r="E684" s="68"/>
      <c r="F684" s="33"/>
    </row>
    <row r="685" spans="1:9" x14ac:dyDescent="0.25">
      <c r="A685" s="30"/>
      <c r="B685" s="31"/>
      <c r="C685" s="32"/>
      <c r="D685" s="31"/>
      <c r="E685" s="68"/>
      <c r="F685" s="33"/>
    </row>
    <row r="686" spans="1:9" x14ac:dyDescent="0.25">
      <c r="A686" s="30"/>
      <c r="B686" s="31"/>
      <c r="C686" s="32"/>
      <c r="D686" s="31"/>
      <c r="E686" s="68"/>
      <c r="F686" s="33"/>
    </row>
    <row r="687" spans="1:9" x14ac:dyDescent="0.25">
      <c r="A687" s="30"/>
      <c r="B687" s="31"/>
      <c r="C687" s="32"/>
      <c r="D687" s="31"/>
      <c r="E687" s="68"/>
      <c r="F687" s="33"/>
    </row>
    <row r="688" spans="1:9" x14ac:dyDescent="0.25">
      <c r="A688" s="30"/>
      <c r="B688" s="31"/>
      <c r="C688" s="32"/>
      <c r="D688" s="31"/>
      <c r="E688" s="68"/>
      <c r="F688" s="33"/>
    </row>
    <row r="689" spans="1:6" x14ac:dyDescent="0.25">
      <c r="A689" s="30"/>
      <c r="B689" s="31"/>
      <c r="C689" s="32"/>
      <c r="D689" s="31"/>
      <c r="E689" s="68"/>
      <c r="F689" s="33"/>
    </row>
    <row r="690" spans="1:6" x14ac:dyDescent="0.25">
      <c r="A690" s="30"/>
      <c r="B690" s="31"/>
      <c r="C690" s="32"/>
      <c r="D690" s="31"/>
      <c r="E690" s="68"/>
      <c r="F690" s="33"/>
    </row>
    <row r="691" spans="1:6" x14ac:dyDescent="0.25">
      <c r="A691" s="30"/>
      <c r="B691" s="31"/>
      <c r="C691" s="32"/>
      <c r="D691" s="31"/>
      <c r="E691" s="68"/>
      <c r="F691" s="33"/>
    </row>
    <row r="692" spans="1:6" x14ac:dyDescent="0.25">
      <c r="A692" s="30"/>
      <c r="B692" s="31"/>
      <c r="C692" s="32"/>
      <c r="D692" s="31"/>
      <c r="E692" s="68"/>
      <c r="F692" s="33"/>
    </row>
    <row r="693" spans="1:6" x14ac:dyDescent="0.25">
      <c r="A693" s="30"/>
      <c r="B693" s="31"/>
      <c r="C693" s="32"/>
      <c r="D693" s="31"/>
      <c r="E693" s="68"/>
      <c r="F693" s="33"/>
    </row>
    <row r="694" spans="1:6" x14ac:dyDescent="0.25">
      <c r="A694" s="30"/>
      <c r="B694" s="31"/>
      <c r="C694" s="32"/>
      <c r="D694" s="31"/>
      <c r="E694" s="68"/>
      <c r="F694" s="33"/>
    </row>
    <row r="695" spans="1:6" x14ac:dyDescent="0.25">
      <c r="A695" s="30"/>
      <c r="B695" s="31"/>
      <c r="C695" s="32"/>
      <c r="D695" s="31"/>
      <c r="E695" s="68"/>
      <c r="F695" s="33"/>
    </row>
    <row r="696" spans="1:6" x14ac:dyDescent="0.25">
      <c r="A696" s="30"/>
      <c r="B696" s="31"/>
      <c r="C696" s="32"/>
      <c r="D696" s="31"/>
      <c r="E696" s="68"/>
      <c r="F696" s="33"/>
    </row>
    <row r="697" spans="1:6" x14ac:dyDescent="0.25">
      <c r="A697" s="30"/>
      <c r="B697" s="31"/>
      <c r="C697" s="32"/>
      <c r="D697" s="31"/>
      <c r="E697" s="68"/>
      <c r="F697" s="33"/>
    </row>
    <row r="698" spans="1:6" x14ac:dyDescent="0.25">
      <c r="A698" s="30"/>
      <c r="B698" s="31"/>
      <c r="C698" s="32"/>
      <c r="D698" s="31"/>
      <c r="E698" s="68"/>
      <c r="F698" s="33"/>
    </row>
    <row r="699" spans="1:6" x14ac:dyDescent="0.25">
      <c r="A699" s="55"/>
      <c r="B699" s="31"/>
      <c r="C699" s="32"/>
      <c r="D699" s="31"/>
      <c r="E699" s="68"/>
      <c r="F699" s="33"/>
    </row>
    <row r="700" spans="1:6" x14ac:dyDescent="0.25">
      <c r="A700" s="30"/>
      <c r="B700" s="31"/>
      <c r="C700" s="32"/>
      <c r="D700" s="31"/>
      <c r="E700" s="68"/>
      <c r="F700" s="33"/>
    </row>
    <row r="701" spans="1:6" x14ac:dyDescent="0.25">
      <c r="A701" s="30"/>
      <c r="B701" s="31"/>
      <c r="C701" s="32"/>
      <c r="D701" s="31"/>
      <c r="E701" s="68"/>
      <c r="F701" s="33"/>
    </row>
    <row r="702" spans="1:6" x14ac:dyDescent="0.25">
      <c r="A702" s="30"/>
      <c r="B702" s="31"/>
      <c r="C702" s="32"/>
      <c r="D702" s="31"/>
      <c r="E702" s="68"/>
      <c r="F702" s="33"/>
    </row>
    <row r="703" spans="1:6" x14ac:dyDescent="0.25">
      <c r="A703" s="30"/>
      <c r="B703" s="31"/>
      <c r="C703" s="32"/>
      <c r="D703" s="31"/>
      <c r="E703" s="68"/>
      <c r="F703" s="33"/>
    </row>
    <row r="704" spans="1:6" x14ac:dyDescent="0.25">
      <c r="A704" s="30"/>
      <c r="B704" s="31"/>
      <c r="C704" s="32"/>
      <c r="D704" s="31"/>
      <c r="E704" s="68"/>
      <c r="F704" s="33"/>
    </row>
    <row r="705" spans="1:6" x14ac:dyDescent="0.25">
      <c r="A705" s="30"/>
      <c r="B705" s="31"/>
      <c r="C705" s="32"/>
      <c r="D705" s="31"/>
      <c r="E705" s="68"/>
      <c r="F705" s="33"/>
    </row>
    <row r="706" spans="1:6" x14ac:dyDescent="0.25">
      <c r="A706" s="30"/>
      <c r="B706" s="31"/>
      <c r="C706" s="32"/>
      <c r="D706" s="31"/>
      <c r="E706" s="68"/>
      <c r="F706" s="33"/>
    </row>
    <row r="707" spans="1:6" x14ac:dyDescent="0.25">
      <c r="A707" s="30"/>
      <c r="B707" s="31"/>
      <c r="C707" s="32"/>
      <c r="D707" s="31"/>
      <c r="E707" s="68"/>
      <c r="F707" s="33"/>
    </row>
    <row r="708" spans="1:6" x14ac:dyDescent="0.25">
      <c r="A708" s="30"/>
      <c r="B708" s="31"/>
      <c r="C708" s="32"/>
      <c r="D708" s="31"/>
      <c r="E708" s="68"/>
      <c r="F708" s="33"/>
    </row>
    <row r="709" spans="1:6" x14ac:dyDescent="0.25">
      <c r="A709" s="30"/>
      <c r="B709" s="31"/>
      <c r="C709" s="32"/>
      <c r="D709" s="31"/>
      <c r="E709" s="68"/>
      <c r="F709" s="33"/>
    </row>
    <row r="710" spans="1:6" x14ac:dyDescent="0.25">
      <c r="A710" s="30"/>
      <c r="B710" s="31"/>
      <c r="C710" s="32"/>
      <c r="D710" s="31"/>
      <c r="E710" s="68"/>
      <c r="F710" s="33"/>
    </row>
    <row r="711" spans="1:6" x14ac:dyDescent="0.25">
      <c r="A711" s="30"/>
      <c r="B711" s="31"/>
      <c r="C711" s="32"/>
      <c r="D711" s="31"/>
      <c r="E711" s="68"/>
      <c r="F711" s="33"/>
    </row>
    <row r="712" spans="1:6" x14ac:dyDescent="0.25">
      <c r="A712" s="30"/>
      <c r="B712" s="31"/>
      <c r="C712" s="32"/>
      <c r="D712" s="31"/>
      <c r="E712" s="68"/>
      <c r="F712" s="33"/>
    </row>
    <row r="713" spans="1:6" x14ac:dyDescent="0.25">
      <c r="A713" s="30"/>
      <c r="B713" s="31"/>
      <c r="C713" s="32"/>
      <c r="D713" s="31"/>
      <c r="E713" s="68"/>
      <c r="F713" s="33"/>
    </row>
    <row r="714" spans="1:6" x14ac:dyDescent="0.25">
      <c r="A714" s="30"/>
      <c r="B714" s="31"/>
      <c r="C714" s="32"/>
      <c r="D714" s="31"/>
      <c r="E714" s="68"/>
      <c r="F714" s="33"/>
    </row>
    <row r="715" spans="1:6" x14ac:dyDescent="0.25">
      <c r="A715" s="30"/>
      <c r="B715" s="31"/>
      <c r="C715" s="32"/>
      <c r="D715" s="31"/>
      <c r="E715" s="68"/>
      <c r="F715" s="33"/>
    </row>
    <row r="716" spans="1:6" x14ac:dyDescent="0.25">
      <c r="A716" s="30"/>
      <c r="B716" s="31"/>
      <c r="C716" s="32"/>
      <c r="D716" s="31"/>
      <c r="E716" s="68"/>
      <c r="F716" s="33"/>
    </row>
    <row r="717" spans="1:6" x14ac:dyDescent="0.25">
      <c r="A717" s="30"/>
      <c r="B717" s="31"/>
      <c r="C717" s="32"/>
      <c r="D717" s="31"/>
      <c r="E717" s="68"/>
      <c r="F717" s="33"/>
    </row>
    <row r="718" spans="1:6" x14ac:dyDescent="0.25">
      <c r="A718" s="30"/>
      <c r="B718" s="31"/>
      <c r="C718" s="32"/>
      <c r="D718" s="31"/>
      <c r="E718" s="68"/>
      <c r="F718" s="33"/>
    </row>
    <row r="719" spans="1:6" x14ac:dyDescent="0.25">
      <c r="A719" s="30"/>
      <c r="B719" s="31"/>
      <c r="C719" s="32"/>
      <c r="D719" s="31"/>
      <c r="E719" s="68"/>
      <c r="F719" s="33"/>
    </row>
    <row r="720" spans="1:6" x14ac:dyDescent="0.25">
      <c r="A720" s="30"/>
      <c r="B720" s="31"/>
      <c r="C720" s="32"/>
      <c r="D720" s="31"/>
      <c r="E720" s="68"/>
      <c r="F720" s="33"/>
    </row>
    <row r="721" spans="1:6" x14ac:dyDescent="0.25">
      <c r="A721" s="30"/>
      <c r="B721" s="31"/>
      <c r="C721" s="32"/>
      <c r="D721" s="31"/>
      <c r="E721" s="68"/>
      <c r="F721" s="33"/>
    </row>
    <row r="722" spans="1:6" x14ac:dyDescent="0.25">
      <c r="A722" s="30"/>
      <c r="B722" s="31"/>
      <c r="C722" s="32"/>
      <c r="D722" s="31"/>
      <c r="E722" s="68"/>
      <c r="F722" s="33"/>
    </row>
    <row r="723" spans="1:6" x14ac:dyDescent="0.25">
      <c r="A723" s="30"/>
      <c r="B723" s="31"/>
      <c r="C723" s="32"/>
      <c r="D723" s="31"/>
      <c r="E723" s="68"/>
      <c r="F723" s="33"/>
    </row>
    <row r="724" spans="1:6" x14ac:dyDescent="0.25">
      <c r="A724" s="30"/>
      <c r="B724" s="31"/>
      <c r="C724" s="32"/>
      <c r="D724" s="31"/>
      <c r="E724" s="68"/>
      <c r="F724" s="33"/>
    </row>
    <row r="725" spans="1:6" x14ac:dyDescent="0.25">
      <c r="A725" s="30"/>
      <c r="B725" s="31"/>
      <c r="C725" s="32"/>
      <c r="D725" s="31"/>
      <c r="E725" s="68"/>
      <c r="F725" s="33"/>
    </row>
    <row r="726" spans="1:6" x14ac:dyDescent="0.25">
      <c r="A726" s="30"/>
      <c r="B726" s="31"/>
      <c r="C726" s="32"/>
      <c r="D726" s="31"/>
      <c r="E726" s="68"/>
      <c r="F726" s="33"/>
    </row>
    <row r="727" spans="1:6" x14ac:dyDescent="0.25">
      <c r="A727" s="30"/>
      <c r="B727" s="31"/>
      <c r="C727" s="32"/>
      <c r="D727" s="31"/>
      <c r="E727" s="68"/>
      <c r="F727" s="33"/>
    </row>
    <row r="728" spans="1:6" x14ac:dyDescent="0.25">
      <c r="A728" s="30"/>
      <c r="B728" s="31"/>
      <c r="C728" s="32"/>
      <c r="D728" s="31"/>
      <c r="E728" s="68"/>
      <c r="F728" s="33"/>
    </row>
    <row r="729" spans="1:6" x14ac:dyDescent="0.25">
      <c r="A729" s="30"/>
      <c r="B729" s="31"/>
      <c r="C729" s="32"/>
      <c r="D729" s="31"/>
      <c r="E729" s="68"/>
      <c r="F729" s="33"/>
    </row>
    <row r="730" spans="1:6" x14ac:dyDescent="0.25">
      <c r="A730" s="30"/>
      <c r="B730" s="31"/>
      <c r="C730" s="32"/>
      <c r="D730" s="31"/>
      <c r="E730" s="68"/>
      <c r="F730" s="33"/>
    </row>
    <row r="731" spans="1:6" x14ac:dyDescent="0.25">
      <c r="A731" s="30"/>
      <c r="B731" s="31"/>
      <c r="C731" s="32"/>
      <c r="D731" s="31"/>
      <c r="E731" s="68"/>
      <c r="F731" s="33"/>
    </row>
    <row r="732" spans="1:6" x14ac:dyDescent="0.25">
      <c r="A732" s="30"/>
      <c r="B732" s="31"/>
      <c r="C732" s="32"/>
      <c r="D732" s="31"/>
      <c r="E732" s="68"/>
      <c r="F732" s="33"/>
    </row>
    <row r="733" spans="1:6" x14ac:dyDescent="0.25">
      <c r="A733" s="30"/>
      <c r="B733" s="31"/>
      <c r="C733" s="32"/>
      <c r="D733" s="31"/>
      <c r="E733" s="68"/>
      <c r="F733" s="33"/>
    </row>
    <row r="734" spans="1:6" x14ac:dyDescent="0.25">
      <c r="A734" s="30"/>
      <c r="B734" s="31"/>
      <c r="C734" s="32"/>
      <c r="D734" s="31"/>
      <c r="E734" s="68"/>
      <c r="F734" s="33"/>
    </row>
    <row r="735" spans="1:6" x14ac:dyDescent="0.25">
      <c r="A735" s="30"/>
      <c r="B735" s="31"/>
      <c r="C735" s="32"/>
      <c r="D735" s="31"/>
      <c r="E735" s="68"/>
      <c r="F735" s="33"/>
    </row>
    <row r="736" spans="1:6" x14ac:dyDescent="0.25">
      <c r="A736" s="30"/>
      <c r="B736" s="31"/>
      <c r="C736" s="32"/>
      <c r="D736" s="31"/>
      <c r="E736" s="68"/>
      <c r="F736" s="33"/>
    </row>
    <row r="737" spans="1:6" x14ac:dyDescent="0.25">
      <c r="A737" s="30"/>
      <c r="B737" s="31"/>
      <c r="C737" s="32"/>
      <c r="D737" s="31"/>
      <c r="E737" s="68"/>
      <c r="F737" s="33"/>
    </row>
    <row r="738" spans="1:6" x14ac:dyDescent="0.25">
      <c r="A738" s="30"/>
      <c r="B738" s="31"/>
      <c r="C738" s="32"/>
      <c r="D738" s="31"/>
      <c r="E738" s="68"/>
      <c r="F738" s="33"/>
    </row>
    <row r="739" spans="1:6" x14ac:dyDescent="0.25">
      <c r="A739" s="30"/>
      <c r="B739" s="31"/>
      <c r="C739" s="32"/>
      <c r="D739" s="31"/>
      <c r="E739" s="68"/>
      <c r="F739" s="33"/>
    </row>
    <row r="740" spans="1:6" x14ac:dyDescent="0.25">
      <c r="A740" s="30"/>
      <c r="B740" s="31"/>
      <c r="C740" s="32"/>
      <c r="D740" s="31"/>
      <c r="E740" s="68"/>
      <c r="F740" s="33"/>
    </row>
    <row r="741" spans="1:6" x14ac:dyDescent="0.25">
      <c r="A741" s="30"/>
      <c r="B741" s="31"/>
      <c r="C741" s="32"/>
      <c r="D741" s="31"/>
      <c r="E741" s="68"/>
      <c r="F741" s="33"/>
    </row>
    <row r="742" spans="1:6" x14ac:dyDescent="0.25">
      <c r="A742" s="30"/>
      <c r="B742" s="31"/>
      <c r="C742" s="32"/>
      <c r="D742" s="31"/>
      <c r="E742" s="68"/>
      <c r="F742" s="33"/>
    </row>
    <row r="743" spans="1:6" x14ac:dyDescent="0.25">
      <c r="A743" s="55"/>
      <c r="B743" s="31"/>
      <c r="C743" s="32"/>
      <c r="D743" s="31"/>
      <c r="E743" s="68"/>
      <c r="F743" s="33"/>
    </row>
    <row r="744" spans="1:6" x14ac:dyDescent="0.25">
      <c r="A744" s="30"/>
      <c r="B744" s="31"/>
      <c r="C744" s="32"/>
      <c r="D744" s="31"/>
      <c r="E744" s="68"/>
      <c r="F744" s="33"/>
    </row>
    <row r="745" spans="1:6" x14ac:dyDescent="0.25">
      <c r="A745" s="30"/>
      <c r="B745" s="31"/>
      <c r="C745" s="32"/>
      <c r="D745" s="31"/>
      <c r="E745" s="68"/>
      <c r="F745" s="33"/>
    </row>
    <row r="746" spans="1:6" x14ac:dyDescent="0.25">
      <c r="A746" s="30"/>
      <c r="B746" s="31"/>
      <c r="C746" s="32"/>
      <c r="D746" s="31"/>
      <c r="E746" s="68"/>
      <c r="F746" s="33"/>
    </row>
    <row r="747" spans="1:6" x14ac:dyDescent="0.25">
      <c r="A747" s="30"/>
      <c r="B747" s="31"/>
      <c r="C747" s="32"/>
      <c r="D747" s="31"/>
      <c r="E747" s="68"/>
      <c r="F747" s="33"/>
    </row>
    <row r="748" spans="1:6" x14ac:dyDescent="0.25">
      <c r="A748" s="30"/>
      <c r="B748" s="31"/>
      <c r="C748" s="32"/>
      <c r="D748" s="31"/>
      <c r="E748" s="68"/>
      <c r="F748" s="33"/>
    </row>
    <row r="749" spans="1:6" x14ac:dyDescent="0.25">
      <c r="A749" s="30"/>
      <c r="B749" s="31"/>
      <c r="C749" s="32"/>
      <c r="D749" s="31"/>
      <c r="E749" s="68"/>
      <c r="F749" s="33"/>
    </row>
    <row r="750" spans="1:6" x14ac:dyDescent="0.25">
      <c r="A750" s="30"/>
      <c r="B750" s="31"/>
      <c r="C750" s="32"/>
      <c r="D750" s="31"/>
      <c r="E750" s="68"/>
      <c r="F750" s="33"/>
    </row>
    <row r="751" spans="1:6" x14ac:dyDescent="0.25">
      <c r="A751" s="30"/>
      <c r="B751" s="31"/>
      <c r="C751" s="32"/>
      <c r="D751" s="31"/>
      <c r="E751" s="68"/>
      <c r="F751" s="33"/>
    </row>
    <row r="752" spans="1:6" x14ac:dyDescent="0.25">
      <c r="A752" s="30"/>
      <c r="B752" s="31"/>
      <c r="C752" s="32"/>
      <c r="D752" s="31"/>
      <c r="E752" s="68"/>
      <c r="F752" s="33"/>
    </row>
    <row r="753" spans="1:6" x14ac:dyDescent="0.25">
      <c r="A753" s="55"/>
      <c r="B753" s="31"/>
      <c r="C753" s="32"/>
      <c r="D753" s="31"/>
      <c r="E753" s="68"/>
      <c r="F753" s="33"/>
    </row>
    <row r="754" spans="1:6" x14ac:dyDescent="0.25">
      <c r="A754" s="30"/>
      <c r="B754" s="31"/>
      <c r="C754" s="32"/>
      <c r="D754" s="31"/>
      <c r="E754" s="68"/>
      <c r="F754" s="33"/>
    </row>
    <row r="755" spans="1:6" x14ac:dyDescent="0.25">
      <c r="A755" s="30"/>
      <c r="B755" s="31"/>
      <c r="C755" s="32"/>
      <c r="D755" s="31"/>
      <c r="E755" s="68"/>
      <c r="F755" s="33"/>
    </row>
    <row r="756" spans="1:6" x14ac:dyDescent="0.25">
      <c r="A756" s="30"/>
      <c r="B756" s="31"/>
      <c r="C756" s="32"/>
      <c r="D756" s="31"/>
      <c r="E756" s="68"/>
      <c r="F756" s="33"/>
    </row>
    <row r="757" spans="1:6" x14ac:dyDescent="0.25">
      <c r="A757" s="55"/>
      <c r="B757" s="31"/>
      <c r="C757" s="32"/>
      <c r="D757" s="31"/>
      <c r="E757" s="68"/>
      <c r="F757" s="33"/>
    </row>
    <row r="758" spans="1:6" x14ac:dyDescent="0.25">
      <c r="A758" s="55"/>
      <c r="B758" s="31"/>
      <c r="C758" s="32"/>
      <c r="D758" s="31"/>
      <c r="E758" s="68"/>
      <c r="F758" s="33"/>
    </row>
    <row r="759" spans="1:6" x14ac:dyDescent="0.25">
      <c r="A759" s="30"/>
      <c r="B759" s="31"/>
      <c r="C759" s="32"/>
      <c r="D759" s="31"/>
      <c r="E759" s="68"/>
      <c r="F759" s="33"/>
    </row>
    <row r="760" spans="1:6" x14ac:dyDescent="0.25">
      <c r="A760" s="30"/>
      <c r="B760" s="31"/>
      <c r="C760" s="32"/>
      <c r="D760" s="31"/>
      <c r="E760" s="68"/>
      <c r="F760" s="33"/>
    </row>
    <row r="761" spans="1:6" x14ac:dyDescent="0.25">
      <c r="A761" s="30"/>
      <c r="B761" s="31"/>
      <c r="C761" s="32"/>
      <c r="D761" s="31"/>
      <c r="E761" s="68"/>
      <c r="F761" s="33"/>
    </row>
    <row r="762" spans="1:6" x14ac:dyDescent="0.25">
      <c r="A762" s="30"/>
      <c r="B762" s="31"/>
      <c r="C762" s="32"/>
      <c r="D762" s="31"/>
      <c r="E762" s="68"/>
      <c r="F762" s="33"/>
    </row>
    <row r="763" spans="1:6" x14ac:dyDescent="0.25">
      <c r="A763" s="30"/>
      <c r="B763" s="31"/>
      <c r="C763" s="32"/>
      <c r="D763" s="31"/>
      <c r="E763" s="68"/>
      <c r="F763" s="33"/>
    </row>
    <row r="764" spans="1:6" x14ac:dyDescent="0.25">
      <c r="A764" s="30"/>
      <c r="B764" s="31"/>
      <c r="C764" s="32"/>
      <c r="D764" s="31"/>
      <c r="E764" s="68"/>
      <c r="F764" s="33"/>
    </row>
    <row r="765" spans="1:6" x14ac:dyDescent="0.25">
      <c r="A765" s="30"/>
      <c r="B765" s="31"/>
      <c r="C765" s="32"/>
      <c r="D765" s="31"/>
      <c r="E765" s="68"/>
      <c r="F765" s="33"/>
    </row>
    <row r="766" spans="1:6" x14ac:dyDescent="0.25">
      <c r="A766" s="55"/>
      <c r="B766" s="31"/>
      <c r="C766" s="32"/>
      <c r="D766" s="31"/>
      <c r="E766" s="68"/>
      <c r="F766" s="33"/>
    </row>
    <row r="767" spans="1:6" x14ac:dyDescent="0.25">
      <c r="A767" s="30"/>
      <c r="B767" s="31"/>
      <c r="C767" s="32"/>
      <c r="D767" s="31"/>
      <c r="E767" s="68"/>
      <c r="F767" s="33"/>
    </row>
    <row r="768" spans="1:6" x14ac:dyDescent="0.25">
      <c r="A768" s="30"/>
      <c r="B768" s="31"/>
      <c r="C768" s="32"/>
      <c r="D768" s="31"/>
      <c r="E768" s="68"/>
      <c r="F768" s="33"/>
    </row>
    <row r="769" spans="1:6" x14ac:dyDescent="0.25">
      <c r="A769" s="30"/>
      <c r="B769" s="31"/>
      <c r="C769" s="32"/>
      <c r="D769" s="31"/>
      <c r="E769" s="68"/>
      <c r="F769" s="33"/>
    </row>
    <row r="770" spans="1:6" x14ac:dyDescent="0.25">
      <c r="A770" s="30"/>
      <c r="B770" s="31"/>
      <c r="C770" s="32"/>
      <c r="D770" s="31"/>
      <c r="E770" s="68"/>
      <c r="F770" s="33"/>
    </row>
    <row r="771" spans="1:6" x14ac:dyDescent="0.25">
      <c r="A771" s="55"/>
      <c r="B771" s="31"/>
      <c r="C771" s="32"/>
      <c r="D771" s="31"/>
      <c r="E771" s="68"/>
      <c r="F771" s="33"/>
    </row>
    <row r="772" spans="1:6" x14ac:dyDescent="0.25">
      <c r="A772" s="30"/>
      <c r="B772" s="31"/>
      <c r="C772" s="32"/>
      <c r="D772" s="31"/>
      <c r="E772" s="68"/>
      <c r="F772" s="33"/>
    </row>
    <row r="773" spans="1:6" x14ac:dyDescent="0.25">
      <c r="A773" s="30"/>
      <c r="B773" s="31"/>
      <c r="C773" s="32"/>
      <c r="D773" s="31"/>
      <c r="E773" s="68"/>
      <c r="F773" s="33"/>
    </row>
    <row r="774" spans="1:6" x14ac:dyDescent="0.25">
      <c r="A774" s="30"/>
      <c r="B774" s="31"/>
      <c r="C774" s="32"/>
      <c r="D774" s="31"/>
      <c r="E774" s="68"/>
      <c r="F774" s="33"/>
    </row>
    <row r="775" spans="1:6" x14ac:dyDescent="0.25">
      <c r="A775" s="30"/>
      <c r="B775" s="31"/>
      <c r="C775" s="32"/>
      <c r="D775" s="31"/>
      <c r="E775" s="68"/>
      <c r="F775" s="33"/>
    </row>
    <row r="776" spans="1:6" x14ac:dyDescent="0.25">
      <c r="A776" s="30"/>
      <c r="B776" s="31"/>
      <c r="C776" s="32"/>
      <c r="D776" s="31"/>
      <c r="E776" s="68"/>
      <c r="F776" s="33"/>
    </row>
    <row r="777" spans="1:6" x14ac:dyDescent="0.25">
      <c r="A777" s="30"/>
      <c r="B777" s="31"/>
      <c r="C777" s="32"/>
      <c r="D777" s="31"/>
      <c r="E777" s="68"/>
      <c r="F777" s="33"/>
    </row>
    <row r="778" spans="1:6" x14ac:dyDescent="0.25">
      <c r="A778" s="30"/>
      <c r="B778" s="31"/>
      <c r="C778" s="32"/>
      <c r="D778" s="31"/>
      <c r="E778" s="68"/>
      <c r="F778" s="33"/>
    </row>
    <row r="779" spans="1:6" x14ac:dyDescent="0.25">
      <c r="A779" s="30"/>
      <c r="B779" s="31"/>
      <c r="C779" s="32"/>
      <c r="D779" s="31"/>
      <c r="E779" s="68"/>
      <c r="F779" s="33"/>
    </row>
    <row r="780" spans="1:6" x14ac:dyDescent="0.25">
      <c r="A780" s="30"/>
      <c r="B780" s="31"/>
      <c r="C780" s="32"/>
      <c r="D780" s="31"/>
      <c r="E780" s="68"/>
      <c r="F780" s="33"/>
    </row>
    <row r="781" spans="1:6" x14ac:dyDescent="0.25">
      <c r="A781" s="30"/>
      <c r="B781" s="31"/>
      <c r="C781" s="32"/>
      <c r="D781" s="31"/>
      <c r="E781" s="68"/>
      <c r="F781" s="33"/>
    </row>
    <row r="782" spans="1:6" x14ac:dyDescent="0.25">
      <c r="A782" s="30"/>
      <c r="B782" s="31"/>
      <c r="C782" s="32"/>
      <c r="D782" s="31"/>
      <c r="E782" s="68"/>
      <c r="F782" s="33"/>
    </row>
    <row r="783" spans="1:6" x14ac:dyDescent="0.25">
      <c r="A783" s="55"/>
      <c r="B783" s="31"/>
      <c r="C783" s="32"/>
      <c r="D783" s="31"/>
      <c r="E783" s="68"/>
      <c r="F783" s="33"/>
    </row>
  </sheetData>
  <sortState ref="A427:XFD494">
    <sortCondition ref="A494"/>
  </sortState>
  <mergeCells count="8189">
    <mergeCell ref="A4:G4"/>
    <mergeCell ref="A193:B193"/>
    <mergeCell ref="C193:D193"/>
    <mergeCell ref="E193:F193"/>
    <mergeCell ref="J192:K192"/>
    <mergeCell ref="L192:M192"/>
    <mergeCell ref="N192:O192"/>
    <mergeCell ref="P192:Q192"/>
    <mergeCell ref="A5:G5"/>
    <mergeCell ref="A679:G679"/>
    <mergeCell ref="AV192:AW192"/>
    <mergeCell ref="AX192:AY192"/>
    <mergeCell ref="AZ192:BA192"/>
    <mergeCell ref="BB192:BC192"/>
    <mergeCell ref="BD192:BE192"/>
    <mergeCell ref="AL192:AM192"/>
    <mergeCell ref="AN192:AO192"/>
    <mergeCell ref="AP192:AQ192"/>
    <mergeCell ref="AR192:AS192"/>
    <mergeCell ref="AT192:AU192"/>
    <mergeCell ref="AB192:AC192"/>
    <mergeCell ref="AD192:AE192"/>
    <mergeCell ref="AF192:AG192"/>
    <mergeCell ref="AH192:AI192"/>
    <mergeCell ref="AJ192:AK192"/>
    <mergeCell ref="R192:S192"/>
    <mergeCell ref="T192:U192"/>
    <mergeCell ref="V192:W192"/>
    <mergeCell ref="X192:Y192"/>
    <mergeCell ref="Z192:AA192"/>
    <mergeCell ref="CJ192:CK192"/>
    <mergeCell ref="CL192:CM192"/>
    <mergeCell ref="CN192:CO192"/>
    <mergeCell ref="CP192:CQ192"/>
    <mergeCell ref="CR192:CS192"/>
    <mergeCell ref="BZ192:CA192"/>
    <mergeCell ref="CB192:CC192"/>
    <mergeCell ref="CD192:CE192"/>
    <mergeCell ref="CF192:CG192"/>
    <mergeCell ref="CH192:CI192"/>
    <mergeCell ref="BP192:BQ192"/>
    <mergeCell ref="BR192:BS192"/>
    <mergeCell ref="BT192:BU192"/>
    <mergeCell ref="BV192:BW192"/>
    <mergeCell ref="BX192:BY192"/>
    <mergeCell ref="BF192:BG192"/>
    <mergeCell ref="BH192:BI192"/>
    <mergeCell ref="BJ192:BK192"/>
    <mergeCell ref="BL192:BM192"/>
    <mergeCell ref="BN192:BO192"/>
    <mergeCell ref="DX192:DY192"/>
    <mergeCell ref="DZ192:EA192"/>
    <mergeCell ref="EB192:EC192"/>
    <mergeCell ref="ED192:EE192"/>
    <mergeCell ref="EF192:EG192"/>
    <mergeCell ref="DN192:DO192"/>
    <mergeCell ref="DP192:DQ192"/>
    <mergeCell ref="DR192:DS192"/>
    <mergeCell ref="DT192:DU192"/>
    <mergeCell ref="DV192:DW192"/>
    <mergeCell ref="DD192:DE192"/>
    <mergeCell ref="DF192:DG192"/>
    <mergeCell ref="DH192:DI192"/>
    <mergeCell ref="DJ192:DK192"/>
    <mergeCell ref="DL192:DM192"/>
    <mergeCell ref="CT192:CU192"/>
    <mergeCell ref="CV192:CW192"/>
    <mergeCell ref="CX192:CY192"/>
    <mergeCell ref="CZ192:DA192"/>
    <mergeCell ref="DB192:DC192"/>
    <mergeCell ref="FL192:FM192"/>
    <mergeCell ref="FN192:FO192"/>
    <mergeCell ref="FP192:FQ192"/>
    <mergeCell ref="FR192:FS192"/>
    <mergeCell ref="FT192:FU192"/>
    <mergeCell ref="FB192:FC192"/>
    <mergeCell ref="FD192:FE192"/>
    <mergeCell ref="FF192:FG192"/>
    <mergeCell ref="FH192:FI192"/>
    <mergeCell ref="FJ192:FK192"/>
    <mergeCell ref="ER192:ES192"/>
    <mergeCell ref="ET192:EU192"/>
    <mergeCell ref="EV192:EW192"/>
    <mergeCell ref="EX192:EY192"/>
    <mergeCell ref="EZ192:FA192"/>
    <mergeCell ref="EH192:EI192"/>
    <mergeCell ref="EJ192:EK192"/>
    <mergeCell ref="EL192:EM192"/>
    <mergeCell ref="EN192:EO192"/>
    <mergeCell ref="EP192:EQ192"/>
    <mergeCell ref="GZ192:HA192"/>
    <mergeCell ref="HB192:HC192"/>
    <mergeCell ref="HD192:HE192"/>
    <mergeCell ref="HF192:HG192"/>
    <mergeCell ref="HH192:HI192"/>
    <mergeCell ref="GP192:GQ192"/>
    <mergeCell ref="GR192:GS192"/>
    <mergeCell ref="GT192:GU192"/>
    <mergeCell ref="GV192:GW192"/>
    <mergeCell ref="GX192:GY192"/>
    <mergeCell ref="GF192:GG192"/>
    <mergeCell ref="GH192:GI192"/>
    <mergeCell ref="GJ192:GK192"/>
    <mergeCell ref="GL192:GM192"/>
    <mergeCell ref="GN192:GO192"/>
    <mergeCell ref="FV192:FW192"/>
    <mergeCell ref="FX192:FY192"/>
    <mergeCell ref="FZ192:GA192"/>
    <mergeCell ref="GB192:GC192"/>
    <mergeCell ref="GD192:GE192"/>
    <mergeCell ref="IN192:IO192"/>
    <mergeCell ref="IP192:IQ192"/>
    <mergeCell ref="IR192:IS192"/>
    <mergeCell ref="IT192:IU192"/>
    <mergeCell ref="IV192:IW192"/>
    <mergeCell ref="ID192:IE192"/>
    <mergeCell ref="IF192:IG192"/>
    <mergeCell ref="IH192:II192"/>
    <mergeCell ref="IJ192:IK192"/>
    <mergeCell ref="IL192:IM192"/>
    <mergeCell ref="HT192:HU192"/>
    <mergeCell ref="HV192:HW192"/>
    <mergeCell ref="HX192:HY192"/>
    <mergeCell ref="HZ192:IA192"/>
    <mergeCell ref="IB192:IC192"/>
    <mergeCell ref="HJ192:HK192"/>
    <mergeCell ref="HL192:HM192"/>
    <mergeCell ref="HN192:HO192"/>
    <mergeCell ref="HP192:HQ192"/>
    <mergeCell ref="HR192:HS192"/>
    <mergeCell ref="KB192:KC192"/>
    <mergeCell ref="KD192:KE192"/>
    <mergeCell ref="KF192:KG192"/>
    <mergeCell ref="KH192:KI192"/>
    <mergeCell ref="KJ192:KK192"/>
    <mergeCell ref="JR192:JS192"/>
    <mergeCell ref="JT192:JU192"/>
    <mergeCell ref="JV192:JW192"/>
    <mergeCell ref="JX192:JY192"/>
    <mergeCell ref="JZ192:KA192"/>
    <mergeCell ref="JH192:JI192"/>
    <mergeCell ref="JJ192:JK192"/>
    <mergeCell ref="JL192:JM192"/>
    <mergeCell ref="JN192:JO192"/>
    <mergeCell ref="JP192:JQ192"/>
    <mergeCell ref="IX192:IY192"/>
    <mergeCell ref="IZ192:JA192"/>
    <mergeCell ref="JB192:JC192"/>
    <mergeCell ref="JD192:JE192"/>
    <mergeCell ref="JF192:JG192"/>
    <mergeCell ref="LP192:LQ192"/>
    <mergeCell ref="LR192:LS192"/>
    <mergeCell ref="LT192:LU192"/>
    <mergeCell ref="LV192:LW192"/>
    <mergeCell ref="LX192:LY192"/>
    <mergeCell ref="LF192:LG192"/>
    <mergeCell ref="LH192:LI192"/>
    <mergeCell ref="LJ192:LK192"/>
    <mergeCell ref="LL192:LM192"/>
    <mergeCell ref="LN192:LO192"/>
    <mergeCell ref="KV192:KW192"/>
    <mergeCell ref="KX192:KY192"/>
    <mergeCell ref="KZ192:LA192"/>
    <mergeCell ref="LB192:LC192"/>
    <mergeCell ref="LD192:LE192"/>
    <mergeCell ref="KL192:KM192"/>
    <mergeCell ref="KN192:KO192"/>
    <mergeCell ref="KP192:KQ192"/>
    <mergeCell ref="KR192:KS192"/>
    <mergeCell ref="KT192:KU192"/>
    <mergeCell ref="ND192:NE192"/>
    <mergeCell ref="NF192:NG192"/>
    <mergeCell ref="NH192:NI192"/>
    <mergeCell ref="NJ192:NK192"/>
    <mergeCell ref="NL192:NM192"/>
    <mergeCell ref="MT192:MU192"/>
    <mergeCell ref="MV192:MW192"/>
    <mergeCell ref="MX192:MY192"/>
    <mergeCell ref="MZ192:NA192"/>
    <mergeCell ref="NB192:NC192"/>
    <mergeCell ref="MJ192:MK192"/>
    <mergeCell ref="ML192:MM192"/>
    <mergeCell ref="MN192:MO192"/>
    <mergeCell ref="MP192:MQ192"/>
    <mergeCell ref="MR192:MS192"/>
    <mergeCell ref="LZ192:MA192"/>
    <mergeCell ref="MB192:MC192"/>
    <mergeCell ref="MD192:ME192"/>
    <mergeCell ref="MF192:MG192"/>
    <mergeCell ref="MH192:MI192"/>
    <mergeCell ref="OR192:OS192"/>
    <mergeCell ref="OT192:OU192"/>
    <mergeCell ref="OV192:OW192"/>
    <mergeCell ref="OX192:OY192"/>
    <mergeCell ref="OZ192:PA192"/>
    <mergeCell ref="OH192:OI192"/>
    <mergeCell ref="OJ192:OK192"/>
    <mergeCell ref="OL192:OM192"/>
    <mergeCell ref="ON192:OO192"/>
    <mergeCell ref="OP192:OQ192"/>
    <mergeCell ref="NX192:NY192"/>
    <mergeCell ref="NZ192:OA192"/>
    <mergeCell ref="OB192:OC192"/>
    <mergeCell ref="OD192:OE192"/>
    <mergeCell ref="OF192:OG192"/>
    <mergeCell ref="NN192:NO192"/>
    <mergeCell ref="NP192:NQ192"/>
    <mergeCell ref="NR192:NS192"/>
    <mergeCell ref="NT192:NU192"/>
    <mergeCell ref="NV192:NW192"/>
    <mergeCell ref="QF192:QG192"/>
    <mergeCell ref="QH192:QI192"/>
    <mergeCell ref="QJ192:QK192"/>
    <mergeCell ref="QL192:QM192"/>
    <mergeCell ref="QN192:QO192"/>
    <mergeCell ref="PV192:PW192"/>
    <mergeCell ref="PX192:PY192"/>
    <mergeCell ref="PZ192:QA192"/>
    <mergeCell ref="QB192:QC192"/>
    <mergeCell ref="QD192:QE192"/>
    <mergeCell ref="PL192:PM192"/>
    <mergeCell ref="PN192:PO192"/>
    <mergeCell ref="PP192:PQ192"/>
    <mergeCell ref="PR192:PS192"/>
    <mergeCell ref="PT192:PU192"/>
    <mergeCell ref="PB192:PC192"/>
    <mergeCell ref="PD192:PE192"/>
    <mergeCell ref="PF192:PG192"/>
    <mergeCell ref="PH192:PI192"/>
    <mergeCell ref="PJ192:PK192"/>
    <mergeCell ref="RT192:RU192"/>
    <mergeCell ref="RV192:RW192"/>
    <mergeCell ref="RX192:RY192"/>
    <mergeCell ref="RZ192:SA192"/>
    <mergeCell ref="SB192:SC192"/>
    <mergeCell ref="RJ192:RK192"/>
    <mergeCell ref="RL192:RM192"/>
    <mergeCell ref="RN192:RO192"/>
    <mergeCell ref="RP192:RQ192"/>
    <mergeCell ref="RR192:RS192"/>
    <mergeCell ref="QZ192:RA192"/>
    <mergeCell ref="RB192:RC192"/>
    <mergeCell ref="RD192:RE192"/>
    <mergeCell ref="RF192:RG192"/>
    <mergeCell ref="RH192:RI192"/>
    <mergeCell ref="QP192:QQ192"/>
    <mergeCell ref="QR192:QS192"/>
    <mergeCell ref="QT192:QU192"/>
    <mergeCell ref="QV192:QW192"/>
    <mergeCell ref="QX192:QY192"/>
    <mergeCell ref="TH192:TI192"/>
    <mergeCell ref="TJ192:TK192"/>
    <mergeCell ref="TL192:TM192"/>
    <mergeCell ref="TN192:TO192"/>
    <mergeCell ref="TP192:TQ192"/>
    <mergeCell ref="SX192:SY192"/>
    <mergeCell ref="SZ192:TA192"/>
    <mergeCell ref="TB192:TC192"/>
    <mergeCell ref="TD192:TE192"/>
    <mergeCell ref="TF192:TG192"/>
    <mergeCell ref="SN192:SO192"/>
    <mergeCell ref="SP192:SQ192"/>
    <mergeCell ref="SR192:SS192"/>
    <mergeCell ref="ST192:SU192"/>
    <mergeCell ref="SV192:SW192"/>
    <mergeCell ref="SD192:SE192"/>
    <mergeCell ref="SF192:SG192"/>
    <mergeCell ref="SH192:SI192"/>
    <mergeCell ref="SJ192:SK192"/>
    <mergeCell ref="SL192:SM192"/>
    <mergeCell ref="UV192:UW192"/>
    <mergeCell ref="UX192:UY192"/>
    <mergeCell ref="UZ192:VA192"/>
    <mergeCell ref="VB192:VC192"/>
    <mergeCell ref="VD192:VE192"/>
    <mergeCell ref="UL192:UM192"/>
    <mergeCell ref="UN192:UO192"/>
    <mergeCell ref="UP192:UQ192"/>
    <mergeCell ref="UR192:US192"/>
    <mergeCell ref="UT192:UU192"/>
    <mergeCell ref="UB192:UC192"/>
    <mergeCell ref="UD192:UE192"/>
    <mergeCell ref="UF192:UG192"/>
    <mergeCell ref="UH192:UI192"/>
    <mergeCell ref="UJ192:UK192"/>
    <mergeCell ref="TR192:TS192"/>
    <mergeCell ref="TT192:TU192"/>
    <mergeCell ref="TV192:TW192"/>
    <mergeCell ref="TX192:TY192"/>
    <mergeCell ref="TZ192:UA192"/>
    <mergeCell ref="WJ192:WK192"/>
    <mergeCell ref="WL192:WM192"/>
    <mergeCell ref="WN192:WO192"/>
    <mergeCell ref="WP192:WQ192"/>
    <mergeCell ref="WR192:WS192"/>
    <mergeCell ref="VZ192:WA192"/>
    <mergeCell ref="WB192:WC192"/>
    <mergeCell ref="WD192:WE192"/>
    <mergeCell ref="WF192:WG192"/>
    <mergeCell ref="WH192:WI192"/>
    <mergeCell ref="VP192:VQ192"/>
    <mergeCell ref="VR192:VS192"/>
    <mergeCell ref="VT192:VU192"/>
    <mergeCell ref="VV192:VW192"/>
    <mergeCell ref="VX192:VY192"/>
    <mergeCell ref="VF192:VG192"/>
    <mergeCell ref="VH192:VI192"/>
    <mergeCell ref="VJ192:VK192"/>
    <mergeCell ref="VL192:VM192"/>
    <mergeCell ref="VN192:VO192"/>
    <mergeCell ref="XX192:XY192"/>
    <mergeCell ref="XZ192:YA192"/>
    <mergeCell ref="YB192:YC192"/>
    <mergeCell ref="YD192:YE192"/>
    <mergeCell ref="YF192:YG192"/>
    <mergeCell ref="XN192:XO192"/>
    <mergeCell ref="XP192:XQ192"/>
    <mergeCell ref="XR192:XS192"/>
    <mergeCell ref="XT192:XU192"/>
    <mergeCell ref="XV192:XW192"/>
    <mergeCell ref="XD192:XE192"/>
    <mergeCell ref="XF192:XG192"/>
    <mergeCell ref="XH192:XI192"/>
    <mergeCell ref="XJ192:XK192"/>
    <mergeCell ref="XL192:XM192"/>
    <mergeCell ref="WT192:WU192"/>
    <mergeCell ref="WV192:WW192"/>
    <mergeCell ref="WX192:WY192"/>
    <mergeCell ref="WZ192:XA192"/>
    <mergeCell ref="XB192:XC192"/>
    <mergeCell ref="ZL192:ZM192"/>
    <mergeCell ref="ZN192:ZO192"/>
    <mergeCell ref="ZP192:ZQ192"/>
    <mergeCell ref="ZR192:ZS192"/>
    <mergeCell ref="ZT192:ZU192"/>
    <mergeCell ref="ZB192:ZC192"/>
    <mergeCell ref="ZD192:ZE192"/>
    <mergeCell ref="ZF192:ZG192"/>
    <mergeCell ref="ZH192:ZI192"/>
    <mergeCell ref="ZJ192:ZK192"/>
    <mergeCell ref="YR192:YS192"/>
    <mergeCell ref="YT192:YU192"/>
    <mergeCell ref="YV192:YW192"/>
    <mergeCell ref="YX192:YY192"/>
    <mergeCell ref="YZ192:ZA192"/>
    <mergeCell ref="YH192:YI192"/>
    <mergeCell ref="YJ192:YK192"/>
    <mergeCell ref="YL192:YM192"/>
    <mergeCell ref="YN192:YO192"/>
    <mergeCell ref="YP192:YQ192"/>
    <mergeCell ref="AAZ192:ABA192"/>
    <mergeCell ref="ABB192:ABC192"/>
    <mergeCell ref="ABD192:ABE192"/>
    <mergeCell ref="ABF192:ABG192"/>
    <mergeCell ref="ABH192:ABI192"/>
    <mergeCell ref="AAP192:AAQ192"/>
    <mergeCell ref="AAR192:AAS192"/>
    <mergeCell ref="AAT192:AAU192"/>
    <mergeCell ref="AAV192:AAW192"/>
    <mergeCell ref="AAX192:AAY192"/>
    <mergeCell ref="AAF192:AAG192"/>
    <mergeCell ref="AAH192:AAI192"/>
    <mergeCell ref="AAJ192:AAK192"/>
    <mergeCell ref="AAL192:AAM192"/>
    <mergeCell ref="AAN192:AAO192"/>
    <mergeCell ref="ZV192:ZW192"/>
    <mergeCell ref="ZX192:ZY192"/>
    <mergeCell ref="ZZ192:AAA192"/>
    <mergeCell ref="AAB192:AAC192"/>
    <mergeCell ref="AAD192:AAE192"/>
    <mergeCell ref="ACN192:ACO192"/>
    <mergeCell ref="ACP192:ACQ192"/>
    <mergeCell ref="ACR192:ACS192"/>
    <mergeCell ref="ACT192:ACU192"/>
    <mergeCell ref="ACV192:ACW192"/>
    <mergeCell ref="ACD192:ACE192"/>
    <mergeCell ref="ACF192:ACG192"/>
    <mergeCell ref="ACH192:ACI192"/>
    <mergeCell ref="ACJ192:ACK192"/>
    <mergeCell ref="ACL192:ACM192"/>
    <mergeCell ref="ABT192:ABU192"/>
    <mergeCell ref="ABV192:ABW192"/>
    <mergeCell ref="ABX192:ABY192"/>
    <mergeCell ref="ABZ192:ACA192"/>
    <mergeCell ref="ACB192:ACC192"/>
    <mergeCell ref="ABJ192:ABK192"/>
    <mergeCell ref="ABL192:ABM192"/>
    <mergeCell ref="ABN192:ABO192"/>
    <mergeCell ref="ABP192:ABQ192"/>
    <mergeCell ref="ABR192:ABS192"/>
    <mergeCell ref="AEB192:AEC192"/>
    <mergeCell ref="AED192:AEE192"/>
    <mergeCell ref="AEF192:AEG192"/>
    <mergeCell ref="AEH192:AEI192"/>
    <mergeCell ref="AEJ192:AEK192"/>
    <mergeCell ref="ADR192:ADS192"/>
    <mergeCell ref="ADT192:ADU192"/>
    <mergeCell ref="ADV192:ADW192"/>
    <mergeCell ref="ADX192:ADY192"/>
    <mergeCell ref="ADZ192:AEA192"/>
    <mergeCell ref="ADH192:ADI192"/>
    <mergeCell ref="ADJ192:ADK192"/>
    <mergeCell ref="ADL192:ADM192"/>
    <mergeCell ref="ADN192:ADO192"/>
    <mergeCell ref="ADP192:ADQ192"/>
    <mergeCell ref="ACX192:ACY192"/>
    <mergeCell ref="ACZ192:ADA192"/>
    <mergeCell ref="ADB192:ADC192"/>
    <mergeCell ref="ADD192:ADE192"/>
    <mergeCell ref="ADF192:ADG192"/>
    <mergeCell ref="AFP192:AFQ192"/>
    <mergeCell ref="AFR192:AFS192"/>
    <mergeCell ref="AFT192:AFU192"/>
    <mergeCell ref="AFV192:AFW192"/>
    <mergeCell ref="AFX192:AFY192"/>
    <mergeCell ref="AFF192:AFG192"/>
    <mergeCell ref="AFH192:AFI192"/>
    <mergeCell ref="AFJ192:AFK192"/>
    <mergeCell ref="AFL192:AFM192"/>
    <mergeCell ref="AFN192:AFO192"/>
    <mergeCell ref="AEV192:AEW192"/>
    <mergeCell ref="AEX192:AEY192"/>
    <mergeCell ref="AEZ192:AFA192"/>
    <mergeCell ref="AFB192:AFC192"/>
    <mergeCell ref="AFD192:AFE192"/>
    <mergeCell ref="AEL192:AEM192"/>
    <mergeCell ref="AEN192:AEO192"/>
    <mergeCell ref="AEP192:AEQ192"/>
    <mergeCell ref="AER192:AES192"/>
    <mergeCell ref="AET192:AEU192"/>
    <mergeCell ref="AHD192:AHE192"/>
    <mergeCell ref="AHF192:AHG192"/>
    <mergeCell ref="AHH192:AHI192"/>
    <mergeCell ref="AHJ192:AHK192"/>
    <mergeCell ref="AHL192:AHM192"/>
    <mergeCell ref="AGT192:AGU192"/>
    <mergeCell ref="AGV192:AGW192"/>
    <mergeCell ref="AGX192:AGY192"/>
    <mergeCell ref="AGZ192:AHA192"/>
    <mergeCell ref="AHB192:AHC192"/>
    <mergeCell ref="AGJ192:AGK192"/>
    <mergeCell ref="AGL192:AGM192"/>
    <mergeCell ref="AGN192:AGO192"/>
    <mergeCell ref="AGP192:AGQ192"/>
    <mergeCell ref="AGR192:AGS192"/>
    <mergeCell ref="AFZ192:AGA192"/>
    <mergeCell ref="AGB192:AGC192"/>
    <mergeCell ref="AGD192:AGE192"/>
    <mergeCell ref="AGF192:AGG192"/>
    <mergeCell ref="AGH192:AGI192"/>
    <mergeCell ref="AIR192:AIS192"/>
    <mergeCell ref="AIT192:AIU192"/>
    <mergeCell ref="AIV192:AIW192"/>
    <mergeCell ref="AIX192:AIY192"/>
    <mergeCell ref="AIZ192:AJA192"/>
    <mergeCell ref="AIH192:AII192"/>
    <mergeCell ref="AIJ192:AIK192"/>
    <mergeCell ref="AIL192:AIM192"/>
    <mergeCell ref="AIN192:AIO192"/>
    <mergeCell ref="AIP192:AIQ192"/>
    <mergeCell ref="AHX192:AHY192"/>
    <mergeCell ref="AHZ192:AIA192"/>
    <mergeCell ref="AIB192:AIC192"/>
    <mergeCell ref="AID192:AIE192"/>
    <mergeCell ref="AIF192:AIG192"/>
    <mergeCell ref="AHN192:AHO192"/>
    <mergeCell ref="AHP192:AHQ192"/>
    <mergeCell ref="AHR192:AHS192"/>
    <mergeCell ref="AHT192:AHU192"/>
    <mergeCell ref="AHV192:AHW192"/>
    <mergeCell ref="AKF192:AKG192"/>
    <mergeCell ref="AKH192:AKI192"/>
    <mergeCell ref="AKJ192:AKK192"/>
    <mergeCell ref="AKL192:AKM192"/>
    <mergeCell ref="AKN192:AKO192"/>
    <mergeCell ref="AJV192:AJW192"/>
    <mergeCell ref="AJX192:AJY192"/>
    <mergeCell ref="AJZ192:AKA192"/>
    <mergeCell ref="AKB192:AKC192"/>
    <mergeCell ref="AKD192:AKE192"/>
    <mergeCell ref="AJL192:AJM192"/>
    <mergeCell ref="AJN192:AJO192"/>
    <mergeCell ref="AJP192:AJQ192"/>
    <mergeCell ref="AJR192:AJS192"/>
    <mergeCell ref="AJT192:AJU192"/>
    <mergeCell ref="AJB192:AJC192"/>
    <mergeCell ref="AJD192:AJE192"/>
    <mergeCell ref="AJF192:AJG192"/>
    <mergeCell ref="AJH192:AJI192"/>
    <mergeCell ref="AJJ192:AJK192"/>
    <mergeCell ref="ALT192:ALU192"/>
    <mergeCell ref="ALV192:ALW192"/>
    <mergeCell ref="ALX192:ALY192"/>
    <mergeCell ref="ALZ192:AMA192"/>
    <mergeCell ref="AMB192:AMC192"/>
    <mergeCell ref="ALJ192:ALK192"/>
    <mergeCell ref="ALL192:ALM192"/>
    <mergeCell ref="ALN192:ALO192"/>
    <mergeCell ref="ALP192:ALQ192"/>
    <mergeCell ref="ALR192:ALS192"/>
    <mergeCell ref="AKZ192:ALA192"/>
    <mergeCell ref="ALB192:ALC192"/>
    <mergeCell ref="ALD192:ALE192"/>
    <mergeCell ref="ALF192:ALG192"/>
    <mergeCell ref="ALH192:ALI192"/>
    <mergeCell ref="AKP192:AKQ192"/>
    <mergeCell ref="AKR192:AKS192"/>
    <mergeCell ref="AKT192:AKU192"/>
    <mergeCell ref="AKV192:AKW192"/>
    <mergeCell ref="AKX192:AKY192"/>
    <mergeCell ref="ANH192:ANI192"/>
    <mergeCell ref="ANJ192:ANK192"/>
    <mergeCell ref="ANL192:ANM192"/>
    <mergeCell ref="ANN192:ANO192"/>
    <mergeCell ref="ANP192:ANQ192"/>
    <mergeCell ref="AMX192:AMY192"/>
    <mergeCell ref="AMZ192:ANA192"/>
    <mergeCell ref="ANB192:ANC192"/>
    <mergeCell ref="AND192:ANE192"/>
    <mergeCell ref="ANF192:ANG192"/>
    <mergeCell ref="AMN192:AMO192"/>
    <mergeCell ref="AMP192:AMQ192"/>
    <mergeCell ref="AMR192:AMS192"/>
    <mergeCell ref="AMT192:AMU192"/>
    <mergeCell ref="AMV192:AMW192"/>
    <mergeCell ref="AMD192:AME192"/>
    <mergeCell ref="AMF192:AMG192"/>
    <mergeCell ref="AMH192:AMI192"/>
    <mergeCell ref="AMJ192:AMK192"/>
    <mergeCell ref="AML192:AMM192"/>
    <mergeCell ref="AOV192:AOW192"/>
    <mergeCell ref="AOX192:AOY192"/>
    <mergeCell ref="AOZ192:APA192"/>
    <mergeCell ref="APB192:APC192"/>
    <mergeCell ref="APD192:APE192"/>
    <mergeCell ref="AOL192:AOM192"/>
    <mergeCell ref="AON192:AOO192"/>
    <mergeCell ref="AOP192:AOQ192"/>
    <mergeCell ref="AOR192:AOS192"/>
    <mergeCell ref="AOT192:AOU192"/>
    <mergeCell ref="AOB192:AOC192"/>
    <mergeCell ref="AOD192:AOE192"/>
    <mergeCell ref="AOF192:AOG192"/>
    <mergeCell ref="AOH192:AOI192"/>
    <mergeCell ref="AOJ192:AOK192"/>
    <mergeCell ref="ANR192:ANS192"/>
    <mergeCell ref="ANT192:ANU192"/>
    <mergeCell ref="ANV192:ANW192"/>
    <mergeCell ref="ANX192:ANY192"/>
    <mergeCell ref="ANZ192:AOA192"/>
    <mergeCell ref="AQJ192:AQK192"/>
    <mergeCell ref="AQL192:AQM192"/>
    <mergeCell ref="AQN192:AQO192"/>
    <mergeCell ref="AQP192:AQQ192"/>
    <mergeCell ref="AQR192:AQS192"/>
    <mergeCell ref="APZ192:AQA192"/>
    <mergeCell ref="AQB192:AQC192"/>
    <mergeCell ref="AQD192:AQE192"/>
    <mergeCell ref="AQF192:AQG192"/>
    <mergeCell ref="AQH192:AQI192"/>
    <mergeCell ref="APP192:APQ192"/>
    <mergeCell ref="APR192:APS192"/>
    <mergeCell ref="APT192:APU192"/>
    <mergeCell ref="APV192:APW192"/>
    <mergeCell ref="APX192:APY192"/>
    <mergeCell ref="APF192:APG192"/>
    <mergeCell ref="APH192:API192"/>
    <mergeCell ref="APJ192:APK192"/>
    <mergeCell ref="APL192:APM192"/>
    <mergeCell ref="APN192:APO192"/>
    <mergeCell ref="ARX192:ARY192"/>
    <mergeCell ref="ARZ192:ASA192"/>
    <mergeCell ref="ASB192:ASC192"/>
    <mergeCell ref="ASD192:ASE192"/>
    <mergeCell ref="ASF192:ASG192"/>
    <mergeCell ref="ARN192:ARO192"/>
    <mergeCell ref="ARP192:ARQ192"/>
    <mergeCell ref="ARR192:ARS192"/>
    <mergeCell ref="ART192:ARU192"/>
    <mergeCell ref="ARV192:ARW192"/>
    <mergeCell ref="ARD192:ARE192"/>
    <mergeCell ref="ARF192:ARG192"/>
    <mergeCell ref="ARH192:ARI192"/>
    <mergeCell ref="ARJ192:ARK192"/>
    <mergeCell ref="ARL192:ARM192"/>
    <mergeCell ref="AQT192:AQU192"/>
    <mergeCell ref="AQV192:AQW192"/>
    <mergeCell ref="AQX192:AQY192"/>
    <mergeCell ref="AQZ192:ARA192"/>
    <mergeCell ref="ARB192:ARC192"/>
    <mergeCell ref="ATL192:ATM192"/>
    <mergeCell ref="ATN192:ATO192"/>
    <mergeCell ref="ATP192:ATQ192"/>
    <mergeCell ref="ATR192:ATS192"/>
    <mergeCell ref="ATT192:ATU192"/>
    <mergeCell ref="ATB192:ATC192"/>
    <mergeCell ref="ATD192:ATE192"/>
    <mergeCell ref="ATF192:ATG192"/>
    <mergeCell ref="ATH192:ATI192"/>
    <mergeCell ref="ATJ192:ATK192"/>
    <mergeCell ref="ASR192:ASS192"/>
    <mergeCell ref="AST192:ASU192"/>
    <mergeCell ref="ASV192:ASW192"/>
    <mergeCell ref="ASX192:ASY192"/>
    <mergeCell ref="ASZ192:ATA192"/>
    <mergeCell ref="ASH192:ASI192"/>
    <mergeCell ref="ASJ192:ASK192"/>
    <mergeCell ref="ASL192:ASM192"/>
    <mergeCell ref="ASN192:ASO192"/>
    <mergeCell ref="ASP192:ASQ192"/>
    <mergeCell ref="AUZ192:AVA192"/>
    <mergeCell ref="AVB192:AVC192"/>
    <mergeCell ref="AVD192:AVE192"/>
    <mergeCell ref="AVF192:AVG192"/>
    <mergeCell ref="AVH192:AVI192"/>
    <mergeCell ref="AUP192:AUQ192"/>
    <mergeCell ref="AUR192:AUS192"/>
    <mergeCell ref="AUT192:AUU192"/>
    <mergeCell ref="AUV192:AUW192"/>
    <mergeCell ref="AUX192:AUY192"/>
    <mergeCell ref="AUF192:AUG192"/>
    <mergeCell ref="AUH192:AUI192"/>
    <mergeCell ref="AUJ192:AUK192"/>
    <mergeCell ref="AUL192:AUM192"/>
    <mergeCell ref="AUN192:AUO192"/>
    <mergeCell ref="ATV192:ATW192"/>
    <mergeCell ref="ATX192:ATY192"/>
    <mergeCell ref="ATZ192:AUA192"/>
    <mergeCell ref="AUB192:AUC192"/>
    <mergeCell ref="AUD192:AUE192"/>
    <mergeCell ref="AWN192:AWO192"/>
    <mergeCell ref="AWP192:AWQ192"/>
    <mergeCell ref="AWR192:AWS192"/>
    <mergeCell ref="AWT192:AWU192"/>
    <mergeCell ref="AWV192:AWW192"/>
    <mergeCell ref="AWD192:AWE192"/>
    <mergeCell ref="AWF192:AWG192"/>
    <mergeCell ref="AWH192:AWI192"/>
    <mergeCell ref="AWJ192:AWK192"/>
    <mergeCell ref="AWL192:AWM192"/>
    <mergeCell ref="AVT192:AVU192"/>
    <mergeCell ref="AVV192:AVW192"/>
    <mergeCell ref="AVX192:AVY192"/>
    <mergeCell ref="AVZ192:AWA192"/>
    <mergeCell ref="AWB192:AWC192"/>
    <mergeCell ref="AVJ192:AVK192"/>
    <mergeCell ref="AVL192:AVM192"/>
    <mergeCell ref="AVN192:AVO192"/>
    <mergeCell ref="AVP192:AVQ192"/>
    <mergeCell ref="AVR192:AVS192"/>
    <mergeCell ref="AYB192:AYC192"/>
    <mergeCell ref="AYD192:AYE192"/>
    <mergeCell ref="AYF192:AYG192"/>
    <mergeCell ref="AYH192:AYI192"/>
    <mergeCell ref="AYJ192:AYK192"/>
    <mergeCell ref="AXR192:AXS192"/>
    <mergeCell ref="AXT192:AXU192"/>
    <mergeCell ref="AXV192:AXW192"/>
    <mergeCell ref="AXX192:AXY192"/>
    <mergeCell ref="AXZ192:AYA192"/>
    <mergeCell ref="AXH192:AXI192"/>
    <mergeCell ref="AXJ192:AXK192"/>
    <mergeCell ref="AXL192:AXM192"/>
    <mergeCell ref="AXN192:AXO192"/>
    <mergeCell ref="AXP192:AXQ192"/>
    <mergeCell ref="AWX192:AWY192"/>
    <mergeCell ref="AWZ192:AXA192"/>
    <mergeCell ref="AXB192:AXC192"/>
    <mergeCell ref="AXD192:AXE192"/>
    <mergeCell ref="AXF192:AXG192"/>
    <mergeCell ref="AZP192:AZQ192"/>
    <mergeCell ref="AZR192:AZS192"/>
    <mergeCell ref="AZT192:AZU192"/>
    <mergeCell ref="AZV192:AZW192"/>
    <mergeCell ref="AZX192:AZY192"/>
    <mergeCell ref="AZF192:AZG192"/>
    <mergeCell ref="AZH192:AZI192"/>
    <mergeCell ref="AZJ192:AZK192"/>
    <mergeCell ref="AZL192:AZM192"/>
    <mergeCell ref="AZN192:AZO192"/>
    <mergeCell ref="AYV192:AYW192"/>
    <mergeCell ref="AYX192:AYY192"/>
    <mergeCell ref="AYZ192:AZA192"/>
    <mergeCell ref="AZB192:AZC192"/>
    <mergeCell ref="AZD192:AZE192"/>
    <mergeCell ref="AYL192:AYM192"/>
    <mergeCell ref="AYN192:AYO192"/>
    <mergeCell ref="AYP192:AYQ192"/>
    <mergeCell ref="AYR192:AYS192"/>
    <mergeCell ref="AYT192:AYU192"/>
    <mergeCell ref="BBD192:BBE192"/>
    <mergeCell ref="BBF192:BBG192"/>
    <mergeCell ref="BBH192:BBI192"/>
    <mergeCell ref="BBJ192:BBK192"/>
    <mergeCell ref="BBL192:BBM192"/>
    <mergeCell ref="BAT192:BAU192"/>
    <mergeCell ref="BAV192:BAW192"/>
    <mergeCell ref="BAX192:BAY192"/>
    <mergeCell ref="BAZ192:BBA192"/>
    <mergeCell ref="BBB192:BBC192"/>
    <mergeCell ref="BAJ192:BAK192"/>
    <mergeCell ref="BAL192:BAM192"/>
    <mergeCell ref="BAN192:BAO192"/>
    <mergeCell ref="BAP192:BAQ192"/>
    <mergeCell ref="BAR192:BAS192"/>
    <mergeCell ref="AZZ192:BAA192"/>
    <mergeCell ref="BAB192:BAC192"/>
    <mergeCell ref="BAD192:BAE192"/>
    <mergeCell ref="BAF192:BAG192"/>
    <mergeCell ref="BAH192:BAI192"/>
    <mergeCell ref="BCR192:BCS192"/>
    <mergeCell ref="BCT192:BCU192"/>
    <mergeCell ref="BCV192:BCW192"/>
    <mergeCell ref="BCX192:BCY192"/>
    <mergeCell ref="BCZ192:BDA192"/>
    <mergeCell ref="BCH192:BCI192"/>
    <mergeCell ref="BCJ192:BCK192"/>
    <mergeCell ref="BCL192:BCM192"/>
    <mergeCell ref="BCN192:BCO192"/>
    <mergeCell ref="BCP192:BCQ192"/>
    <mergeCell ref="BBX192:BBY192"/>
    <mergeCell ref="BBZ192:BCA192"/>
    <mergeCell ref="BCB192:BCC192"/>
    <mergeCell ref="BCD192:BCE192"/>
    <mergeCell ref="BCF192:BCG192"/>
    <mergeCell ref="BBN192:BBO192"/>
    <mergeCell ref="BBP192:BBQ192"/>
    <mergeCell ref="BBR192:BBS192"/>
    <mergeCell ref="BBT192:BBU192"/>
    <mergeCell ref="BBV192:BBW192"/>
    <mergeCell ref="BEF192:BEG192"/>
    <mergeCell ref="BEH192:BEI192"/>
    <mergeCell ref="BEJ192:BEK192"/>
    <mergeCell ref="BEL192:BEM192"/>
    <mergeCell ref="BEN192:BEO192"/>
    <mergeCell ref="BDV192:BDW192"/>
    <mergeCell ref="BDX192:BDY192"/>
    <mergeCell ref="BDZ192:BEA192"/>
    <mergeCell ref="BEB192:BEC192"/>
    <mergeCell ref="BED192:BEE192"/>
    <mergeCell ref="BDL192:BDM192"/>
    <mergeCell ref="BDN192:BDO192"/>
    <mergeCell ref="BDP192:BDQ192"/>
    <mergeCell ref="BDR192:BDS192"/>
    <mergeCell ref="BDT192:BDU192"/>
    <mergeCell ref="BDB192:BDC192"/>
    <mergeCell ref="BDD192:BDE192"/>
    <mergeCell ref="BDF192:BDG192"/>
    <mergeCell ref="BDH192:BDI192"/>
    <mergeCell ref="BDJ192:BDK192"/>
    <mergeCell ref="BFT192:BFU192"/>
    <mergeCell ref="BFV192:BFW192"/>
    <mergeCell ref="BFX192:BFY192"/>
    <mergeCell ref="BFZ192:BGA192"/>
    <mergeCell ref="BGB192:BGC192"/>
    <mergeCell ref="BFJ192:BFK192"/>
    <mergeCell ref="BFL192:BFM192"/>
    <mergeCell ref="BFN192:BFO192"/>
    <mergeCell ref="BFP192:BFQ192"/>
    <mergeCell ref="BFR192:BFS192"/>
    <mergeCell ref="BEZ192:BFA192"/>
    <mergeCell ref="BFB192:BFC192"/>
    <mergeCell ref="BFD192:BFE192"/>
    <mergeCell ref="BFF192:BFG192"/>
    <mergeCell ref="BFH192:BFI192"/>
    <mergeCell ref="BEP192:BEQ192"/>
    <mergeCell ref="BER192:BES192"/>
    <mergeCell ref="BET192:BEU192"/>
    <mergeCell ref="BEV192:BEW192"/>
    <mergeCell ref="BEX192:BEY192"/>
    <mergeCell ref="BHH192:BHI192"/>
    <mergeCell ref="BHJ192:BHK192"/>
    <mergeCell ref="BHL192:BHM192"/>
    <mergeCell ref="BHN192:BHO192"/>
    <mergeCell ref="BHP192:BHQ192"/>
    <mergeCell ref="BGX192:BGY192"/>
    <mergeCell ref="BGZ192:BHA192"/>
    <mergeCell ref="BHB192:BHC192"/>
    <mergeCell ref="BHD192:BHE192"/>
    <mergeCell ref="BHF192:BHG192"/>
    <mergeCell ref="BGN192:BGO192"/>
    <mergeCell ref="BGP192:BGQ192"/>
    <mergeCell ref="BGR192:BGS192"/>
    <mergeCell ref="BGT192:BGU192"/>
    <mergeCell ref="BGV192:BGW192"/>
    <mergeCell ref="BGD192:BGE192"/>
    <mergeCell ref="BGF192:BGG192"/>
    <mergeCell ref="BGH192:BGI192"/>
    <mergeCell ref="BGJ192:BGK192"/>
    <mergeCell ref="BGL192:BGM192"/>
    <mergeCell ref="BIV192:BIW192"/>
    <mergeCell ref="BIX192:BIY192"/>
    <mergeCell ref="BIZ192:BJA192"/>
    <mergeCell ref="BJB192:BJC192"/>
    <mergeCell ref="BJD192:BJE192"/>
    <mergeCell ref="BIL192:BIM192"/>
    <mergeCell ref="BIN192:BIO192"/>
    <mergeCell ref="BIP192:BIQ192"/>
    <mergeCell ref="BIR192:BIS192"/>
    <mergeCell ref="BIT192:BIU192"/>
    <mergeCell ref="BIB192:BIC192"/>
    <mergeCell ref="BID192:BIE192"/>
    <mergeCell ref="BIF192:BIG192"/>
    <mergeCell ref="BIH192:BII192"/>
    <mergeCell ref="BIJ192:BIK192"/>
    <mergeCell ref="BHR192:BHS192"/>
    <mergeCell ref="BHT192:BHU192"/>
    <mergeCell ref="BHV192:BHW192"/>
    <mergeCell ref="BHX192:BHY192"/>
    <mergeCell ref="BHZ192:BIA192"/>
    <mergeCell ref="BKJ192:BKK192"/>
    <mergeCell ref="BKL192:BKM192"/>
    <mergeCell ref="BKN192:BKO192"/>
    <mergeCell ref="BKP192:BKQ192"/>
    <mergeCell ref="BKR192:BKS192"/>
    <mergeCell ref="BJZ192:BKA192"/>
    <mergeCell ref="BKB192:BKC192"/>
    <mergeCell ref="BKD192:BKE192"/>
    <mergeCell ref="BKF192:BKG192"/>
    <mergeCell ref="BKH192:BKI192"/>
    <mergeCell ref="BJP192:BJQ192"/>
    <mergeCell ref="BJR192:BJS192"/>
    <mergeCell ref="BJT192:BJU192"/>
    <mergeCell ref="BJV192:BJW192"/>
    <mergeCell ref="BJX192:BJY192"/>
    <mergeCell ref="BJF192:BJG192"/>
    <mergeCell ref="BJH192:BJI192"/>
    <mergeCell ref="BJJ192:BJK192"/>
    <mergeCell ref="BJL192:BJM192"/>
    <mergeCell ref="BJN192:BJO192"/>
    <mergeCell ref="BLX192:BLY192"/>
    <mergeCell ref="BLZ192:BMA192"/>
    <mergeCell ref="BMB192:BMC192"/>
    <mergeCell ref="BMD192:BME192"/>
    <mergeCell ref="BMF192:BMG192"/>
    <mergeCell ref="BLN192:BLO192"/>
    <mergeCell ref="BLP192:BLQ192"/>
    <mergeCell ref="BLR192:BLS192"/>
    <mergeCell ref="BLT192:BLU192"/>
    <mergeCell ref="BLV192:BLW192"/>
    <mergeCell ref="BLD192:BLE192"/>
    <mergeCell ref="BLF192:BLG192"/>
    <mergeCell ref="BLH192:BLI192"/>
    <mergeCell ref="BLJ192:BLK192"/>
    <mergeCell ref="BLL192:BLM192"/>
    <mergeCell ref="BKT192:BKU192"/>
    <mergeCell ref="BKV192:BKW192"/>
    <mergeCell ref="BKX192:BKY192"/>
    <mergeCell ref="BKZ192:BLA192"/>
    <mergeCell ref="BLB192:BLC192"/>
    <mergeCell ref="BNL192:BNM192"/>
    <mergeCell ref="BNN192:BNO192"/>
    <mergeCell ref="BNP192:BNQ192"/>
    <mergeCell ref="BNR192:BNS192"/>
    <mergeCell ref="BNT192:BNU192"/>
    <mergeCell ref="BNB192:BNC192"/>
    <mergeCell ref="BND192:BNE192"/>
    <mergeCell ref="BNF192:BNG192"/>
    <mergeCell ref="BNH192:BNI192"/>
    <mergeCell ref="BNJ192:BNK192"/>
    <mergeCell ref="BMR192:BMS192"/>
    <mergeCell ref="BMT192:BMU192"/>
    <mergeCell ref="BMV192:BMW192"/>
    <mergeCell ref="BMX192:BMY192"/>
    <mergeCell ref="BMZ192:BNA192"/>
    <mergeCell ref="BMH192:BMI192"/>
    <mergeCell ref="BMJ192:BMK192"/>
    <mergeCell ref="BML192:BMM192"/>
    <mergeCell ref="BMN192:BMO192"/>
    <mergeCell ref="BMP192:BMQ192"/>
    <mergeCell ref="BOZ192:BPA192"/>
    <mergeCell ref="BPB192:BPC192"/>
    <mergeCell ref="BPD192:BPE192"/>
    <mergeCell ref="BPF192:BPG192"/>
    <mergeCell ref="BPH192:BPI192"/>
    <mergeCell ref="BOP192:BOQ192"/>
    <mergeCell ref="BOR192:BOS192"/>
    <mergeCell ref="BOT192:BOU192"/>
    <mergeCell ref="BOV192:BOW192"/>
    <mergeCell ref="BOX192:BOY192"/>
    <mergeCell ref="BOF192:BOG192"/>
    <mergeCell ref="BOH192:BOI192"/>
    <mergeCell ref="BOJ192:BOK192"/>
    <mergeCell ref="BOL192:BOM192"/>
    <mergeCell ref="BON192:BOO192"/>
    <mergeCell ref="BNV192:BNW192"/>
    <mergeCell ref="BNX192:BNY192"/>
    <mergeCell ref="BNZ192:BOA192"/>
    <mergeCell ref="BOB192:BOC192"/>
    <mergeCell ref="BOD192:BOE192"/>
    <mergeCell ref="BQN192:BQO192"/>
    <mergeCell ref="BQP192:BQQ192"/>
    <mergeCell ref="BQR192:BQS192"/>
    <mergeCell ref="BQT192:BQU192"/>
    <mergeCell ref="BQV192:BQW192"/>
    <mergeCell ref="BQD192:BQE192"/>
    <mergeCell ref="BQF192:BQG192"/>
    <mergeCell ref="BQH192:BQI192"/>
    <mergeCell ref="BQJ192:BQK192"/>
    <mergeCell ref="BQL192:BQM192"/>
    <mergeCell ref="BPT192:BPU192"/>
    <mergeCell ref="BPV192:BPW192"/>
    <mergeCell ref="BPX192:BPY192"/>
    <mergeCell ref="BPZ192:BQA192"/>
    <mergeCell ref="BQB192:BQC192"/>
    <mergeCell ref="BPJ192:BPK192"/>
    <mergeCell ref="BPL192:BPM192"/>
    <mergeCell ref="BPN192:BPO192"/>
    <mergeCell ref="BPP192:BPQ192"/>
    <mergeCell ref="BPR192:BPS192"/>
    <mergeCell ref="BSB192:BSC192"/>
    <mergeCell ref="BSD192:BSE192"/>
    <mergeCell ref="BSF192:BSG192"/>
    <mergeCell ref="BSH192:BSI192"/>
    <mergeCell ref="BSJ192:BSK192"/>
    <mergeCell ref="BRR192:BRS192"/>
    <mergeCell ref="BRT192:BRU192"/>
    <mergeCell ref="BRV192:BRW192"/>
    <mergeCell ref="BRX192:BRY192"/>
    <mergeCell ref="BRZ192:BSA192"/>
    <mergeCell ref="BRH192:BRI192"/>
    <mergeCell ref="BRJ192:BRK192"/>
    <mergeCell ref="BRL192:BRM192"/>
    <mergeCell ref="BRN192:BRO192"/>
    <mergeCell ref="BRP192:BRQ192"/>
    <mergeCell ref="BQX192:BQY192"/>
    <mergeCell ref="BQZ192:BRA192"/>
    <mergeCell ref="BRB192:BRC192"/>
    <mergeCell ref="BRD192:BRE192"/>
    <mergeCell ref="BRF192:BRG192"/>
    <mergeCell ref="BTP192:BTQ192"/>
    <mergeCell ref="BTR192:BTS192"/>
    <mergeCell ref="BTT192:BTU192"/>
    <mergeCell ref="BTV192:BTW192"/>
    <mergeCell ref="BTX192:BTY192"/>
    <mergeCell ref="BTF192:BTG192"/>
    <mergeCell ref="BTH192:BTI192"/>
    <mergeCell ref="BTJ192:BTK192"/>
    <mergeCell ref="BTL192:BTM192"/>
    <mergeCell ref="BTN192:BTO192"/>
    <mergeCell ref="BSV192:BSW192"/>
    <mergeCell ref="BSX192:BSY192"/>
    <mergeCell ref="BSZ192:BTA192"/>
    <mergeCell ref="BTB192:BTC192"/>
    <mergeCell ref="BTD192:BTE192"/>
    <mergeCell ref="BSL192:BSM192"/>
    <mergeCell ref="BSN192:BSO192"/>
    <mergeCell ref="BSP192:BSQ192"/>
    <mergeCell ref="BSR192:BSS192"/>
    <mergeCell ref="BST192:BSU192"/>
    <mergeCell ref="BVD192:BVE192"/>
    <mergeCell ref="BVF192:BVG192"/>
    <mergeCell ref="BVH192:BVI192"/>
    <mergeCell ref="BVJ192:BVK192"/>
    <mergeCell ref="BVL192:BVM192"/>
    <mergeCell ref="BUT192:BUU192"/>
    <mergeCell ref="BUV192:BUW192"/>
    <mergeCell ref="BUX192:BUY192"/>
    <mergeCell ref="BUZ192:BVA192"/>
    <mergeCell ref="BVB192:BVC192"/>
    <mergeCell ref="BUJ192:BUK192"/>
    <mergeCell ref="BUL192:BUM192"/>
    <mergeCell ref="BUN192:BUO192"/>
    <mergeCell ref="BUP192:BUQ192"/>
    <mergeCell ref="BUR192:BUS192"/>
    <mergeCell ref="BTZ192:BUA192"/>
    <mergeCell ref="BUB192:BUC192"/>
    <mergeCell ref="BUD192:BUE192"/>
    <mergeCell ref="BUF192:BUG192"/>
    <mergeCell ref="BUH192:BUI192"/>
    <mergeCell ref="BWR192:BWS192"/>
    <mergeCell ref="BWT192:BWU192"/>
    <mergeCell ref="BWV192:BWW192"/>
    <mergeCell ref="BWX192:BWY192"/>
    <mergeCell ref="BWZ192:BXA192"/>
    <mergeCell ref="BWH192:BWI192"/>
    <mergeCell ref="BWJ192:BWK192"/>
    <mergeCell ref="BWL192:BWM192"/>
    <mergeCell ref="BWN192:BWO192"/>
    <mergeCell ref="BWP192:BWQ192"/>
    <mergeCell ref="BVX192:BVY192"/>
    <mergeCell ref="BVZ192:BWA192"/>
    <mergeCell ref="BWB192:BWC192"/>
    <mergeCell ref="BWD192:BWE192"/>
    <mergeCell ref="BWF192:BWG192"/>
    <mergeCell ref="BVN192:BVO192"/>
    <mergeCell ref="BVP192:BVQ192"/>
    <mergeCell ref="BVR192:BVS192"/>
    <mergeCell ref="BVT192:BVU192"/>
    <mergeCell ref="BVV192:BVW192"/>
    <mergeCell ref="BYF192:BYG192"/>
    <mergeCell ref="BYH192:BYI192"/>
    <mergeCell ref="BYJ192:BYK192"/>
    <mergeCell ref="BYL192:BYM192"/>
    <mergeCell ref="BYN192:BYO192"/>
    <mergeCell ref="BXV192:BXW192"/>
    <mergeCell ref="BXX192:BXY192"/>
    <mergeCell ref="BXZ192:BYA192"/>
    <mergeCell ref="BYB192:BYC192"/>
    <mergeCell ref="BYD192:BYE192"/>
    <mergeCell ref="BXL192:BXM192"/>
    <mergeCell ref="BXN192:BXO192"/>
    <mergeCell ref="BXP192:BXQ192"/>
    <mergeCell ref="BXR192:BXS192"/>
    <mergeCell ref="BXT192:BXU192"/>
    <mergeCell ref="BXB192:BXC192"/>
    <mergeCell ref="BXD192:BXE192"/>
    <mergeCell ref="BXF192:BXG192"/>
    <mergeCell ref="BXH192:BXI192"/>
    <mergeCell ref="BXJ192:BXK192"/>
    <mergeCell ref="BZT192:BZU192"/>
    <mergeCell ref="BZV192:BZW192"/>
    <mergeCell ref="BZX192:BZY192"/>
    <mergeCell ref="BZZ192:CAA192"/>
    <mergeCell ref="CAB192:CAC192"/>
    <mergeCell ref="BZJ192:BZK192"/>
    <mergeCell ref="BZL192:BZM192"/>
    <mergeCell ref="BZN192:BZO192"/>
    <mergeCell ref="BZP192:BZQ192"/>
    <mergeCell ref="BZR192:BZS192"/>
    <mergeCell ref="BYZ192:BZA192"/>
    <mergeCell ref="BZB192:BZC192"/>
    <mergeCell ref="BZD192:BZE192"/>
    <mergeCell ref="BZF192:BZG192"/>
    <mergeCell ref="BZH192:BZI192"/>
    <mergeCell ref="BYP192:BYQ192"/>
    <mergeCell ref="BYR192:BYS192"/>
    <mergeCell ref="BYT192:BYU192"/>
    <mergeCell ref="BYV192:BYW192"/>
    <mergeCell ref="BYX192:BYY192"/>
    <mergeCell ref="CBH192:CBI192"/>
    <mergeCell ref="CBJ192:CBK192"/>
    <mergeCell ref="CBL192:CBM192"/>
    <mergeCell ref="CBN192:CBO192"/>
    <mergeCell ref="CBP192:CBQ192"/>
    <mergeCell ref="CAX192:CAY192"/>
    <mergeCell ref="CAZ192:CBA192"/>
    <mergeCell ref="CBB192:CBC192"/>
    <mergeCell ref="CBD192:CBE192"/>
    <mergeCell ref="CBF192:CBG192"/>
    <mergeCell ref="CAN192:CAO192"/>
    <mergeCell ref="CAP192:CAQ192"/>
    <mergeCell ref="CAR192:CAS192"/>
    <mergeCell ref="CAT192:CAU192"/>
    <mergeCell ref="CAV192:CAW192"/>
    <mergeCell ref="CAD192:CAE192"/>
    <mergeCell ref="CAF192:CAG192"/>
    <mergeCell ref="CAH192:CAI192"/>
    <mergeCell ref="CAJ192:CAK192"/>
    <mergeCell ref="CAL192:CAM192"/>
    <mergeCell ref="CCV192:CCW192"/>
    <mergeCell ref="CCX192:CCY192"/>
    <mergeCell ref="CCZ192:CDA192"/>
    <mergeCell ref="CDB192:CDC192"/>
    <mergeCell ref="CDD192:CDE192"/>
    <mergeCell ref="CCL192:CCM192"/>
    <mergeCell ref="CCN192:CCO192"/>
    <mergeCell ref="CCP192:CCQ192"/>
    <mergeCell ref="CCR192:CCS192"/>
    <mergeCell ref="CCT192:CCU192"/>
    <mergeCell ref="CCB192:CCC192"/>
    <mergeCell ref="CCD192:CCE192"/>
    <mergeCell ref="CCF192:CCG192"/>
    <mergeCell ref="CCH192:CCI192"/>
    <mergeCell ref="CCJ192:CCK192"/>
    <mergeCell ref="CBR192:CBS192"/>
    <mergeCell ref="CBT192:CBU192"/>
    <mergeCell ref="CBV192:CBW192"/>
    <mergeCell ref="CBX192:CBY192"/>
    <mergeCell ref="CBZ192:CCA192"/>
    <mergeCell ref="CEJ192:CEK192"/>
    <mergeCell ref="CEL192:CEM192"/>
    <mergeCell ref="CEN192:CEO192"/>
    <mergeCell ref="CEP192:CEQ192"/>
    <mergeCell ref="CER192:CES192"/>
    <mergeCell ref="CDZ192:CEA192"/>
    <mergeCell ref="CEB192:CEC192"/>
    <mergeCell ref="CED192:CEE192"/>
    <mergeCell ref="CEF192:CEG192"/>
    <mergeCell ref="CEH192:CEI192"/>
    <mergeCell ref="CDP192:CDQ192"/>
    <mergeCell ref="CDR192:CDS192"/>
    <mergeCell ref="CDT192:CDU192"/>
    <mergeCell ref="CDV192:CDW192"/>
    <mergeCell ref="CDX192:CDY192"/>
    <mergeCell ref="CDF192:CDG192"/>
    <mergeCell ref="CDH192:CDI192"/>
    <mergeCell ref="CDJ192:CDK192"/>
    <mergeCell ref="CDL192:CDM192"/>
    <mergeCell ref="CDN192:CDO192"/>
    <mergeCell ref="CFX192:CFY192"/>
    <mergeCell ref="CFZ192:CGA192"/>
    <mergeCell ref="CGB192:CGC192"/>
    <mergeCell ref="CGD192:CGE192"/>
    <mergeCell ref="CGF192:CGG192"/>
    <mergeCell ref="CFN192:CFO192"/>
    <mergeCell ref="CFP192:CFQ192"/>
    <mergeCell ref="CFR192:CFS192"/>
    <mergeCell ref="CFT192:CFU192"/>
    <mergeCell ref="CFV192:CFW192"/>
    <mergeCell ref="CFD192:CFE192"/>
    <mergeCell ref="CFF192:CFG192"/>
    <mergeCell ref="CFH192:CFI192"/>
    <mergeCell ref="CFJ192:CFK192"/>
    <mergeCell ref="CFL192:CFM192"/>
    <mergeCell ref="CET192:CEU192"/>
    <mergeCell ref="CEV192:CEW192"/>
    <mergeCell ref="CEX192:CEY192"/>
    <mergeCell ref="CEZ192:CFA192"/>
    <mergeCell ref="CFB192:CFC192"/>
    <mergeCell ref="CHL192:CHM192"/>
    <mergeCell ref="CHN192:CHO192"/>
    <mergeCell ref="CHP192:CHQ192"/>
    <mergeCell ref="CHR192:CHS192"/>
    <mergeCell ref="CHT192:CHU192"/>
    <mergeCell ref="CHB192:CHC192"/>
    <mergeCell ref="CHD192:CHE192"/>
    <mergeCell ref="CHF192:CHG192"/>
    <mergeCell ref="CHH192:CHI192"/>
    <mergeCell ref="CHJ192:CHK192"/>
    <mergeCell ref="CGR192:CGS192"/>
    <mergeCell ref="CGT192:CGU192"/>
    <mergeCell ref="CGV192:CGW192"/>
    <mergeCell ref="CGX192:CGY192"/>
    <mergeCell ref="CGZ192:CHA192"/>
    <mergeCell ref="CGH192:CGI192"/>
    <mergeCell ref="CGJ192:CGK192"/>
    <mergeCell ref="CGL192:CGM192"/>
    <mergeCell ref="CGN192:CGO192"/>
    <mergeCell ref="CGP192:CGQ192"/>
    <mergeCell ref="CIZ192:CJA192"/>
    <mergeCell ref="CJB192:CJC192"/>
    <mergeCell ref="CJD192:CJE192"/>
    <mergeCell ref="CJF192:CJG192"/>
    <mergeCell ref="CJH192:CJI192"/>
    <mergeCell ref="CIP192:CIQ192"/>
    <mergeCell ref="CIR192:CIS192"/>
    <mergeCell ref="CIT192:CIU192"/>
    <mergeCell ref="CIV192:CIW192"/>
    <mergeCell ref="CIX192:CIY192"/>
    <mergeCell ref="CIF192:CIG192"/>
    <mergeCell ref="CIH192:CII192"/>
    <mergeCell ref="CIJ192:CIK192"/>
    <mergeCell ref="CIL192:CIM192"/>
    <mergeCell ref="CIN192:CIO192"/>
    <mergeCell ref="CHV192:CHW192"/>
    <mergeCell ref="CHX192:CHY192"/>
    <mergeCell ref="CHZ192:CIA192"/>
    <mergeCell ref="CIB192:CIC192"/>
    <mergeCell ref="CID192:CIE192"/>
    <mergeCell ref="CKN192:CKO192"/>
    <mergeCell ref="CKP192:CKQ192"/>
    <mergeCell ref="CKR192:CKS192"/>
    <mergeCell ref="CKT192:CKU192"/>
    <mergeCell ref="CKV192:CKW192"/>
    <mergeCell ref="CKD192:CKE192"/>
    <mergeCell ref="CKF192:CKG192"/>
    <mergeCell ref="CKH192:CKI192"/>
    <mergeCell ref="CKJ192:CKK192"/>
    <mergeCell ref="CKL192:CKM192"/>
    <mergeCell ref="CJT192:CJU192"/>
    <mergeCell ref="CJV192:CJW192"/>
    <mergeCell ref="CJX192:CJY192"/>
    <mergeCell ref="CJZ192:CKA192"/>
    <mergeCell ref="CKB192:CKC192"/>
    <mergeCell ref="CJJ192:CJK192"/>
    <mergeCell ref="CJL192:CJM192"/>
    <mergeCell ref="CJN192:CJO192"/>
    <mergeCell ref="CJP192:CJQ192"/>
    <mergeCell ref="CJR192:CJS192"/>
    <mergeCell ref="CMB192:CMC192"/>
    <mergeCell ref="CMD192:CME192"/>
    <mergeCell ref="CMF192:CMG192"/>
    <mergeCell ref="CMH192:CMI192"/>
    <mergeCell ref="CMJ192:CMK192"/>
    <mergeCell ref="CLR192:CLS192"/>
    <mergeCell ref="CLT192:CLU192"/>
    <mergeCell ref="CLV192:CLW192"/>
    <mergeCell ref="CLX192:CLY192"/>
    <mergeCell ref="CLZ192:CMA192"/>
    <mergeCell ref="CLH192:CLI192"/>
    <mergeCell ref="CLJ192:CLK192"/>
    <mergeCell ref="CLL192:CLM192"/>
    <mergeCell ref="CLN192:CLO192"/>
    <mergeCell ref="CLP192:CLQ192"/>
    <mergeCell ref="CKX192:CKY192"/>
    <mergeCell ref="CKZ192:CLA192"/>
    <mergeCell ref="CLB192:CLC192"/>
    <mergeCell ref="CLD192:CLE192"/>
    <mergeCell ref="CLF192:CLG192"/>
    <mergeCell ref="CNP192:CNQ192"/>
    <mergeCell ref="CNR192:CNS192"/>
    <mergeCell ref="CNT192:CNU192"/>
    <mergeCell ref="CNV192:CNW192"/>
    <mergeCell ref="CNX192:CNY192"/>
    <mergeCell ref="CNF192:CNG192"/>
    <mergeCell ref="CNH192:CNI192"/>
    <mergeCell ref="CNJ192:CNK192"/>
    <mergeCell ref="CNL192:CNM192"/>
    <mergeCell ref="CNN192:CNO192"/>
    <mergeCell ref="CMV192:CMW192"/>
    <mergeCell ref="CMX192:CMY192"/>
    <mergeCell ref="CMZ192:CNA192"/>
    <mergeCell ref="CNB192:CNC192"/>
    <mergeCell ref="CND192:CNE192"/>
    <mergeCell ref="CML192:CMM192"/>
    <mergeCell ref="CMN192:CMO192"/>
    <mergeCell ref="CMP192:CMQ192"/>
    <mergeCell ref="CMR192:CMS192"/>
    <mergeCell ref="CMT192:CMU192"/>
    <mergeCell ref="CPD192:CPE192"/>
    <mergeCell ref="CPF192:CPG192"/>
    <mergeCell ref="CPH192:CPI192"/>
    <mergeCell ref="CPJ192:CPK192"/>
    <mergeCell ref="CPL192:CPM192"/>
    <mergeCell ref="COT192:COU192"/>
    <mergeCell ref="COV192:COW192"/>
    <mergeCell ref="COX192:COY192"/>
    <mergeCell ref="COZ192:CPA192"/>
    <mergeCell ref="CPB192:CPC192"/>
    <mergeCell ref="COJ192:COK192"/>
    <mergeCell ref="COL192:COM192"/>
    <mergeCell ref="CON192:COO192"/>
    <mergeCell ref="COP192:COQ192"/>
    <mergeCell ref="COR192:COS192"/>
    <mergeCell ref="CNZ192:COA192"/>
    <mergeCell ref="COB192:COC192"/>
    <mergeCell ref="COD192:COE192"/>
    <mergeCell ref="COF192:COG192"/>
    <mergeCell ref="COH192:COI192"/>
    <mergeCell ref="CQR192:CQS192"/>
    <mergeCell ref="CQT192:CQU192"/>
    <mergeCell ref="CQV192:CQW192"/>
    <mergeCell ref="CQX192:CQY192"/>
    <mergeCell ref="CQZ192:CRA192"/>
    <mergeCell ref="CQH192:CQI192"/>
    <mergeCell ref="CQJ192:CQK192"/>
    <mergeCell ref="CQL192:CQM192"/>
    <mergeCell ref="CQN192:CQO192"/>
    <mergeCell ref="CQP192:CQQ192"/>
    <mergeCell ref="CPX192:CPY192"/>
    <mergeCell ref="CPZ192:CQA192"/>
    <mergeCell ref="CQB192:CQC192"/>
    <mergeCell ref="CQD192:CQE192"/>
    <mergeCell ref="CQF192:CQG192"/>
    <mergeCell ref="CPN192:CPO192"/>
    <mergeCell ref="CPP192:CPQ192"/>
    <mergeCell ref="CPR192:CPS192"/>
    <mergeCell ref="CPT192:CPU192"/>
    <mergeCell ref="CPV192:CPW192"/>
    <mergeCell ref="CSF192:CSG192"/>
    <mergeCell ref="CSH192:CSI192"/>
    <mergeCell ref="CSJ192:CSK192"/>
    <mergeCell ref="CSL192:CSM192"/>
    <mergeCell ref="CSN192:CSO192"/>
    <mergeCell ref="CRV192:CRW192"/>
    <mergeCell ref="CRX192:CRY192"/>
    <mergeCell ref="CRZ192:CSA192"/>
    <mergeCell ref="CSB192:CSC192"/>
    <mergeCell ref="CSD192:CSE192"/>
    <mergeCell ref="CRL192:CRM192"/>
    <mergeCell ref="CRN192:CRO192"/>
    <mergeCell ref="CRP192:CRQ192"/>
    <mergeCell ref="CRR192:CRS192"/>
    <mergeCell ref="CRT192:CRU192"/>
    <mergeCell ref="CRB192:CRC192"/>
    <mergeCell ref="CRD192:CRE192"/>
    <mergeCell ref="CRF192:CRG192"/>
    <mergeCell ref="CRH192:CRI192"/>
    <mergeCell ref="CRJ192:CRK192"/>
    <mergeCell ref="CTT192:CTU192"/>
    <mergeCell ref="CTV192:CTW192"/>
    <mergeCell ref="CTX192:CTY192"/>
    <mergeCell ref="CTZ192:CUA192"/>
    <mergeCell ref="CUB192:CUC192"/>
    <mergeCell ref="CTJ192:CTK192"/>
    <mergeCell ref="CTL192:CTM192"/>
    <mergeCell ref="CTN192:CTO192"/>
    <mergeCell ref="CTP192:CTQ192"/>
    <mergeCell ref="CTR192:CTS192"/>
    <mergeCell ref="CSZ192:CTA192"/>
    <mergeCell ref="CTB192:CTC192"/>
    <mergeCell ref="CTD192:CTE192"/>
    <mergeCell ref="CTF192:CTG192"/>
    <mergeCell ref="CTH192:CTI192"/>
    <mergeCell ref="CSP192:CSQ192"/>
    <mergeCell ref="CSR192:CSS192"/>
    <mergeCell ref="CST192:CSU192"/>
    <mergeCell ref="CSV192:CSW192"/>
    <mergeCell ref="CSX192:CSY192"/>
    <mergeCell ref="CVH192:CVI192"/>
    <mergeCell ref="CVJ192:CVK192"/>
    <mergeCell ref="CVL192:CVM192"/>
    <mergeCell ref="CVN192:CVO192"/>
    <mergeCell ref="CVP192:CVQ192"/>
    <mergeCell ref="CUX192:CUY192"/>
    <mergeCell ref="CUZ192:CVA192"/>
    <mergeCell ref="CVB192:CVC192"/>
    <mergeCell ref="CVD192:CVE192"/>
    <mergeCell ref="CVF192:CVG192"/>
    <mergeCell ref="CUN192:CUO192"/>
    <mergeCell ref="CUP192:CUQ192"/>
    <mergeCell ref="CUR192:CUS192"/>
    <mergeCell ref="CUT192:CUU192"/>
    <mergeCell ref="CUV192:CUW192"/>
    <mergeCell ref="CUD192:CUE192"/>
    <mergeCell ref="CUF192:CUG192"/>
    <mergeCell ref="CUH192:CUI192"/>
    <mergeCell ref="CUJ192:CUK192"/>
    <mergeCell ref="CUL192:CUM192"/>
    <mergeCell ref="CWV192:CWW192"/>
    <mergeCell ref="CWX192:CWY192"/>
    <mergeCell ref="CWZ192:CXA192"/>
    <mergeCell ref="CXB192:CXC192"/>
    <mergeCell ref="CXD192:CXE192"/>
    <mergeCell ref="CWL192:CWM192"/>
    <mergeCell ref="CWN192:CWO192"/>
    <mergeCell ref="CWP192:CWQ192"/>
    <mergeCell ref="CWR192:CWS192"/>
    <mergeCell ref="CWT192:CWU192"/>
    <mergeCell ref="CWB192:CWC192"/>
    <mergeCell ref="CWD192:CWE192"/>
    <mergeCell ref="CWF192:CWG192"/>
    <mergeCell ref="CWH192:CWI192"/>
    <mergeCell ref="CWJ192:CWK192"/>
    <mergeCell ref="CVR192:CVS192"/>
    <mergeCell ref="CVT192:CVU192"/>
    <mergeCell ref="CVV192:CVW192"/>
    <mergeCell ref="CVX192:CVY192"/>
    <mergeCell ref="CVZ192:CWA192"/>
    <mergeCell ref="CYJ192:CYK192"/>
    <mergeCell ref="CYL192:CYM192"/>
    <mergeCell ref="CYN192:CYO192"/>
    <mergeCell ref="CYP192:CYQ192"/>
    <mergeCell ref="CYR192:CYS192"/>
    <mergeCell ref="CXZ192:CYA192"/>
    <mergeCell ref="CYB192:CYC192"/>
    <mergeCell ref="CYD192:CYE192"/>
    <mergeCell ref="CYF192:CYG192"/>
    <mergeCell ref="CYH192:CYI192"/>
    <mergeCell ref="CXP192:CXQ192"/>
    <mergeCell ref="CXR192:CXS192"/>
    <mergeCell ref="CXT192:CXU192"/>
    <mergeCell ref="CXV192:CXW192"/>
    <mergeCell ref="CXX192:CXY192"/>
    <mergeCell ref="CXF192:CXG192"/>
    <mergeCell ref="CXH192:CXI192"/>
    <mergeCell ref="CXJ192:CXK192"/>
    <mergeCell ref="CXL192:CXM192"/>
    <mergeCell ref="CXN192:CXO192"/>
    <mergeCell ref="CZX192:CZY192"/>
    <mergeCell ref="CZZ192:DAA192"/>
    <mergeCell ref="DAB192:DAC192"/>
    <mergeCell ref="DAD192:DAE192"/>
    <mergeCell ref="DAF192:DAG192"/>
    <mergeCell ref="CZN192:CZO192"/>
    <mergeCell ref="CZP192:CZQ192"/>
    <mergeCell ref="CZR192:CZS192"/>
    <mergeCell ref="CZT192:CZU192"/>
    <mergeCell ref="CZV192:CZW192"/>
    <mergeCell ref="CZD192:CZE192"/>
    <mergeCell ref="CZF192:CZG192"/>
    <mergeCell ref="CZH192:CZI192"/>
    <mergeCell ref="CZJ192:CZK192"/>
    <mergeCell ref="CZL192:CZM192"/>
    <mergeCell ref="CYT192:CYU192"/>
    <mergeCell ref="CYV192:CYW192"/>
    <mergeCell ref="CYX192:CYY192"/>
    <mergeCell ref="CYZ192:CZA192"/>
    <mergeCell ref="CZB192:CZC192"/>
    <mergeCell ref="DBL192:DBM192"/>
    <mergeCell ref="DBN192:DBO192"/>
    <mergeCell ref="DBP192:DBQ192"/>
    <mergeCell ref="DBR192:DBS192"/>
    <mergeCell ref="DBT192:DBU192"/>
    <mergeCell ref="DBB192:DBC192"/>
    <mergeCell ref="DBD192:DBE192"/>
    <mergeCell ref="DBF192:DBG192"/>
    <mergeCell ref="DBH192:DBI192"/>
    <mergeCell ref="DBJ192:DBK192"/>
    <mergeCell ref="DAR192:DAS192"/>
    <mergeCell ref="DAT192:DAU192"/>
    <mergeCell ref="DAV192:DAW192"/>
    <mergeCell ref="DAX192:DAY192"/>
    <mergeCell ref="DAZ192:DBA192"/>
    <mergeCell ref="DAH192:DAI192"/>
    <mergeCell ref="DAJ192:DAK192"/>
    <mergeCell ref="DAL192:DAM192"/>
    <mergeCell ref="DAN192:DAO192"/>
    <mergeCell ref="DAP192:DAQ192"/>
    <mergeCell ref="DCZ192:DDA192"/>
    <mergeCell ref="DDB192:DDC192"/>
    <mergeCell ref="DDD192:DDE192"/>
    <mergeCell ref="DDF192:DDG192"/>
    <mergeCell ref="DDH192:DDI192"/>
    <mergeCell ref="DCP192:DCQ192"/>
    <mergeCell ref="DCR192:DCS192"/>
    <mergeCell ref="DCT192:DCU192"/>
    <mergeCell ref="DCV192:DCW192"/>
    <mergeCell ref="DCX192:DCY192"/>
    <mergeCell ref="DCF192:DCG192"/>
    <mergeCell ref="DCH192:DCI192"/>
    <mergeCell ref="DCJ192:DCK192"/>
    <mergeCell ref="DCL192:DCM192"/>
    <mergeCell ref="DCN192:DCO192"/>
    <mergeCell ref="DBV192:DBW192"/>
    <mergeCell ref="DBX192:DBY192"/>
    <mergeCell ref="DBZ192:DCA192"/>
    <mergeCell ref="DCB192:DCC192"/>
    <mergeCell ref="DCD192:DCE192"/>
    <mergeCell ref="DEN192:DEO192"/>
    <mergeCell ref="DEP192:DEQ192"/>
    <mergeCell ref="DER192:DES192"/>
    <mergeCell ref="DET192:DEU192"/>
    <mergeCell ref="DEV192:DEW192"/>
    <mergeCell ref="DED192:DEE192"/>
    <mergeCell ref="DEF192:DEG192"/>
    <mergeCell ref="DEH192:DEI192"/>
    <mergeCell ref="DEJ192:DEK192"/>
    <mergeCell ref="DEL192:DEM192"/>
    <mergeCell ref="DDT192:DDU192"/>
    <mergeCell ref="DDV192:DDW192"/>
    <mergeCell ref="DDX192:DDY192"/>
    <mergeCell ref="DDZ192:DEA192"/>
    <mergeCell ref="DEB192:DEC192"/>
    <mergeCell ref="DDJ192:DDK192"/>
    <mergeCell ref="DDL192:DDM192"/>
    <mergeCell ref="DDN192:DDO192"/>
    <mergeCell ref="DDP192:DDQ192"/>
    <mergeCell ref="DDR192:DDS192"/>
    <mergeCell ref="DGB192:DGC192"/>
    <mergeCell ref="DGD192:DGE192"/>
    <mergeCell ref="DGF192:DGG192"/>
    <mergeCell ref="DGH192:DGI192"/>
    <mergeCell ref="DGJ192:DGK192"/>
    <mergeCell ref="DFR192:DFS192"/>
    <mergeCell ref="DFT192:DFU192"/>
    <mergeCell ref="DFV192:DFW192"/>
    <mergeCell ref="DFX192:DFY192"/>
    <mergeCell ref="DFZ192:DGA192"/>
    <mergeCell ref="DFH192:DFI192"/>
    <mergeCell ref="DFJ192:DFK192"/>
    <mergeCell ref="DFL192:DFM192"/>
    <mergeCell ref="DFN192:DFO192"/>
    <mergeCell ref="DFP192:DFQ192"/>
    <mergeCell ref="DEX192:DEY192"/>
    <mergeCell ref="DEZ192:DFA192"/>
    <mergeCell ref="DFB192:DFC192"/>
    <mergeCell ref="DFD192:DFE192"/>
    <mergeCell ref="DFF192:DFG192"/>
    <mergeCell ref="DHP192:DHQ192"/>
    <mergeCell ref="DHR192:DHS192"/>
    <mergeCell ref="DHT192:DHU192"/>
    <mergeCell ref="DHV192:DHW192"/>
    <mergeCell ref="DHX192:DHY192"/>
    <mergeCell ref="DHF192:DHG192"/>
    <mergeCell ref="DHH192:DHI192"/>
    <mergeCell ref="DHJ192:DHK192"/>
    <mergeCell ref="DHL192:DHM192"/>
    <mergeCell ref="DHN192:DHO192"/>
    <mergeCell ref="DGV192:DGW192"/>
    <mergeCell ref="DGX192:DGY192"/>
    <mergeCell ref="DGZ192:DHA192"/>
    <mergeCell ref="DHB192:DHC192"/>
    <mergeCell ref="DHD192:DHE192"/>
    <mergeCell ref="DGL192:DGM192"/>
    <mergeCell ref="DGN192:DGO192"/>
    <mergeCell ref="DGP192:DGQ192"/>
    <mergeCell ref="DGR192:DGS192"/>
    <mergeCell ref="DGT192:DGU192"/>
    <mergeCell ref="DJD192:DJE192"/>
    <mergeCell ref="DJF192:DJG192"/>
    <mergeCell ref="DJH192:DJI192"/>
    <mergeCell ref="DJJ192:DJK192"/>
    <mergeCell ref="DJL192:DJM192"/>
    <mergeCell ref="DIT192:DIU192"/>
    <mergeCell ref="DIV192:DIW192"/>
    <mergeCell ref="DIX192:DIY192"/>
    <mergeCell ref="DIZ192:DJA192"/>
    <mergeCell ref="DJB192:DJC192"/>
    <mergeCell ref="DIJ192:DIK192"/>
    <mergeCell ref="DIL192:DIM192"/>
    <mergeCell ref="DIN192:DIO192"/>
    <mergeCell ref="DIP192:DIQ192"/>
    <mergeCell ref="DIR192:DIS192"/>
    <mergeCell ref="DHZ192:DIA192"/>
    <mergeCell ref="DIB192:DIC192"/>
    <mergeCell ref="DID192:DIE192"/>
    <mergeCell ref="DIF192:DIG192"/>
    <mergeCell ref="DIH192:DII192"/>
    <mergeCell ref="DKR192:DKS192"/>
    <mergeCell ref="DKT192:DKU192"/>
    <mergeCell ref="DKV192:DKW192"/>
    <mergeCell ref="DKX192:DKY192"/>
    <mergeCell ref="DKZ192:DLA192"/>
    <mergeCell ref="DKH192:DKI192"/>
    <mergeCell ref="DKJ192:DKK192"/>
    <mergeCell ref="DKL192:DKM192"/>
    <mergeCell ref="DKN192:DKO192"/>
    <mergeCell ref="DKP192:DKQ192"/>
    <mergeCell ref="DJX192:DJY192"/>
    <mergeCell ref="DJZ192:DKA192"/>
    <mergeCell ref="DKB192:DKC192"/>
    <mergeCell ref="DKD192:DKE192"/>
    <mergeCell ref="DKF192:DKG192"/>
    <mergeCell ref="DJN192:DJO192"/>
    <mergeCell ref="DJP192:DJQ192"/>
    <mergeCell ref="DJR192:DJS192"/>
    <mergeCell ref="DJT192:DJU192"/>
    <mergeCell ref="DJV192:DJW192"/>
    <mergeCell ref="DMF192:DMG192"/>
    <mergeCell ref="DMH192:DMI192"/>
    <mergeCell ref="DMJ192:DMK192"/>
    <mergeCell ref="DML192:DMM192"/>
    <mergeCell ref="DMN192:DMO192"/>
    <mergeCell ref="DLV192:DLW192"/>
    <mergeCell ref="DLX192:DLY192"/>
    <mergeCell ref="DLZ192:DMA192"/>
    <mergeCell ref="DMB192:DMC192"/>
    <mergeCell ref="DMD192:DME192"/>
    <mergeCell ref="DLL192:DLM192"/>
    <mergeCell ref="DLN192:DLO192"/>
    <mergeCell ref="DLP192:DLQ192"/>
    <mergeCell ref="DLR192:DLS192"/>
    <mergeCell ref="DLT192:DLU192"/>
    <mergeCell ref="DLB192:DLC192"/>
    <mergeCell ref="DLD192:DLE192"/>
    <mergeCell ref="DLF192:DLG192"/>
    <mergeCell ref="DLH192:DLI192"/>
    <mergeCell ref="DLJ192:DLK192"/>
    <mergeCell ref="DNT192:DNU192"/>
    <mergeCell ref="DNV192:DNW192"/>
    <mergeCell ref="DNX192:DNY192"/>
    <mergeCell ref="DNZ192:DOA192"/>
    <mergeCell ref="DOB192:DOC192"/>
    <mergeCell ref="DNJ192:DNK192"/>
    <mergeCell ref="DNL192:DNM192"/>
    <mergeCell ref="DNN192:DNO192"/>
    <mergeCell ref="DNP192:DNQ192"/>
    <mergeCell ref="DNR192:DNS192"/>
    <mergeCell ref="DMZ192:DNA192"/>
    <mergeCell ref="DNB192:DNC192"/>
    <mergeCell ref="DND192:DNE192"/>
    <mergeCell ref="DNF192:DNG192"/>
    <mergeCell ref="DNH192:DNI192"/>
    <mergeCell ref="DMP192:DMQ192"/>
    <mergeCell ref="DMR192:DMS192"/>
    <mergeCell ref="DMT192:DMU192"/>
    <mergeCell ref="DMV192:DMW192"/>
    <mergeCell ref="DMX192:DMY192"/>
    <mergeCell ref="DPH192:DPI192"/>
    <mergeCell ref="DPJ192:DPK192"/>
    <mergeCell ref="DPL192:DPM192"/>
    <mergeCell ref="DPN192:DPO192"/>
    <mergeCell ref="DPP192:DPQ192"/>
    <mergeCell ref="DOX192:DOY192"/>
    <mergeCell ref="DOZ192:DPA192"/>
    <mergeCell ref="DPB192:DPC192"/>
    <mergeCell ref="DPD192:DPE192"/>
    <mergeCell ref="DPF192:DPG192"/>
    <mergeCell ref="DON192:DOO192"/>
    <mergeCell ref="DOP192:DOQ192"/>
    <mergeCell ref="DOR192:DOS192"/>
    <mergeCell ref="DOT192:DOU192"/>
    <mergeCell ref="DOV192:DOW192"/>
    <mergeCell ref="DOD192:DOE192"/>
    <mergeCell ref="DOF192:DOG192"/>
    <mergeCell ref="DOH192:DOI192"/>
    <mergeCell ref="DOJ192:DOK192"/>
    <mergeCell ref="DOL192:DOM192"/>
    <mergeCell ref="DQV192:DQW192"/>
    <mergeCell ref="DQX192:DQY192"/>
    <mergeCell ref="DQZ192:DRA192"/>
    <mergeCell ref="DRB192:DRC192"/>
    <mergeCell ref="DRD192:DRE192"/>
    <mergeCell ref="DQL192:DQM192"/>
    <mergeCell ref="DQN192:DQO192"/>
    <mergeCell ref="DQP192:DQQ192"/>
    <mergeCell ref="DQR192:DQS192"/>
    <mergeCell ref="DQT192:DQU192"/>
    <mergeCell ref="DQB192:DQC192"/>
    <mergeCell ref="DQD192:DQE192"/>
    <mergeCell ref="DQF192:DQG192"/>
    <mergeCell ref="DQH192:DQI192"/>
    <mergeCell ref="DQJ192:DQK192"/>
    <mergeCell ref="DPR192:DPS192"/>
    <mergeCell ref="DPT192:DPU192"/>
    <mergeCell ref="DPV192:DPW192"/>
    <mergeCell ref="DPX192:DPY192"/>
    <mergeCell ref="DPZ192:DQA192"/>
    <mergeCell ref="DSJ192:DSK192"/>
    <mergeCell ref="DSL192:DSM192"/>
    <mergeCell ref="DSN192:DSO192"/>
    <mergeCell ref="DSP192:DSQ192"/>
    <mergeCell ref="DSR192:DSS192"/>
    <mergeCell ref="DRZ192:DSA192"/>
    <mergeCell ref="DSB192:DSC192"/>
    <mergeCell ref="DSD192:DSE192"/>
    <mergeCell ref="DSF192:DSG192"/>
    <mergeCell ref="DSH192:DSI192"/>
    <mergeCell ref="DRP192:DRQ192"/>
    <mergeCell ref="DRR192:DRS192"/>
    <mergeCell ref="DRT192:DRU192"/>
    <mergeCell ref="DRV192:DRW192"/>
    <mergeCell ref="DRX192:DRY192"/>
    <mergeCell ref="DRF192:DRG192"/>
    <mergeCell ref="DRH192:DRI192"/>
    <mergeCell ref="DRJ192:DRK192"/>
    <mergeCell ref="DRL192:DRM192"/>
    <mergeCell ref="DRN192:DRO192"/>
    <mergeCell ref="DTX192:DTY192"/>
    <mergeCell ref="DTZ192:DUA192"/>
    <mergeCell ref="DUB192:DUC192"/>
    <mergeCell ref="DUD192:DUE192"/>
    <mergeCell ref="DUF192:DUG192"/>
    <mergeCell ref="DTN192:DTO192"/>
    <mergeCell ref="DTP192:DTQ192"/>
    <mergeCell ref="DTR192:DTS192"/>
    <mergeCell ref="DTT192:DTU192"/>
    <mergeCell ref="DTV192:DTW192"/>
    <mergeCell ref="DTD192:DTE192"/>
    <mergeCell ref="DTF192:DTG192"/>
    <mergeCell ref="DTH192:DTI192"/>
    <mergeCell ref="DTJ192:DTK192"/>
    <mergeCell ref="DTL192:DTM192"/>
    <mergeCell ref="DST192:DSU192"/>
    <mergeCell ref="DSV192:DSW192"/>
    <mergeCell ref="DSX192:DSY192"/>
    <mergeCell ref="DSZ192:DTA192"/>
    <mergeCell ref="DTB192:DTC192"/>
    <mergeCell ref="DVL192:DVM192"/>
    <mergeCell ref="DVN192:DVO192"/>
    <mergeCell ref="DVP192:DVQ192"/>
    <mergeCell ref="DVR192:DVS192"/>
    <mergeCell ref="DVT192:DVU192"/>
    <mergeCell ref="DVB192:DVC192"/>
    <mergeCell ref="DVD192:DVE192"/>
    <mergeCell ref="DVF192:DVG192"/>
    <mergeCell ref="DVH192:DVI192"/>
    <mergeCell ref="DVJ192:DVK192"/>
    <mergeCell ref="DUR192:DUS192"/>
    <mergeCell ref="DUT192:DUU192"/>
    <mergeCell ref="DUV192:DUW192"/>
    <mergeCell ref="DUX192:DUY192"/>
    <mergeCell ref="DUZ192:DVA192"/>
    <mergeCell ref="DUH192:DUI192"/>
    <mergeCell ref="DUJ192:DUK192"/>
    <mergeCell ref="DUL192:DUM192"/>
    <mergeCell ref="DUN192:DUO192"/>
    <mergeCell ref="DUP192:DUQ192"/>
    <mergeCell ref="DWZ192:DXA192"/>
    <mergeCell ref="DXB192:DXC192"/>
    <mergeCell ref="DXD192:DXE192"/>
    <mergeCell ref="DXF192:DXG192"/>
    <mergeCell ref="DXH192:DXI192"/>
    <mergeCell ref="DWP192:DWQ192"/>
    <mergeCell ref="DWR192:DWS192"/>
    <mergeCell ref="DWT192:DWU192"/>
    <mergeCell ref="DWV192:DWW192"/>
    <mergeCell ref="DWX192:DWY192"/>
    <mergeCell ref="DWF192:DWG192"/>
    <mergeCell ref="DWH192:DWI192"/>
    <mergeCell ref="DWJ192:DWK192"/>
    <mergeCell ref="DWL192:DWM192"/>
    <mergeCell ref="DWN192:DWO192"/>
    <mergeCell ref="DVV192:DVW192"/>
    <mergeCell ref="DVX192:DVY192"/>
    <mergeCell ref="DVZ192:DWA192"/>
    <mergeCell ref="DWB192:DWC192"/>
    <mergeCell ref="DWD192:DWE192"/>
    <mergeCell ref="DYN192:DYO192"/>
    <mergeCell ref="DYP192:DYQ192"/>
    <mergeCell ref="DYR192:DYS192"/>
    <mergeCell ref="DYT192:DYU192"/>
    <mergeCell ref="DYV192:DYW192"/>
    <mergeCell ref="DYD192:DYE192"/>
    <mergeCell ref="DYF192:DYG192"/>
    <mergeCell ref="DYH192:DYI192"/>
    <mergeCell ref="DYJ192:DYK192"/>
    <mergeCell ref="DYL192:DYM192"/>
    <mergeCell ref="DXT192:DXU192"/>
    <mergeCell ref="DXV192:DXW192"/>
    <mergeCell ref="DXX192:DXY192"/>
    <mergeCell ref="DXZ192:DYA192"/>
    <mergeCell ref="DYB192:DYC192"/>
    <mergeCell ref="DXJ192:DXK192"/>
    <mergeCell ref="DXL192:DXM192"/>
    <mergeCell ref="DXN192:DXO192"/>
    <mergeCell ref="DXP192:DXQ192"/>
    <mergeCell ref="DXR192:DXS192"/>
    <mergeCell ref="EAB192:EAC192"/>
    <mergeCell ref="EAD192:EAE192"/>
    <mergeCell ref="EAF192:EAG192"/>
    <mergeCell ref="EAH192:EAI192"/>
    <mergeCell ref="EAJ192:EAK192"/>
    <mergeCell ref="DZR192:DZS192"/>
    <mergeCell ref="DZT192:DZU192"/>
    <mergeCell ref="DZV192:DZW192"/>
    <mergeCell ref="DZX192:DZY192"/>
    <mergeCell ref="DZZ192:EAA192"/>
    <mergeCell ref="DZH192:DZI192"/>
    <mergeCell ref="DZJ192:DZK192"/>
    <mergeCell ref="DZL192:DZM192"/>
    <mergeCell ref="DZN192:DZO192"/>
    <mergeCell ref="DZP192:DZQ192"/>
    <mergeCell ref="DYX192:DYY192"/>
    <mergeCell ref="DYZ192:DZA192"/>
    <mergeCell ref="DZB192:DZC192"/>
    <mergeCell ref="DZD192:DZE192"/>
    <mergeCell ref="DZF192:DZG192"/>
    <mergeCell ref="EBP192:EBQ192"/>
    <mergeCell ref="EBR192:EBS192"/>
    <mergeCell ref="EBT192:EBU192"/>
    <mergeCell ref="EBV192:EBW192"/>
    <mergeCell ref="EBX192:EBY192"/>
    <mergeCell ref="EBF192:EBG192"/>
    <mergeCell ref="EBH192:EBI192"/>
    <mergeCell ref="EBJ192:EBK192"/>
    <mergeCell ref="EBL192:EBM192"/>
    <mergeCell ref="EBN192:EBO192"/>
    <mergeCell ref="EAV192:EAW192"/>
    <mergeCell ref="EAX192:EAY192"/>
    <mergeCell ref="EAZ192:EBA192"/>
    <mergeCell ref="EBB192:EBC192"/>
    <mergeCell ref="EBD192:EBE192"/>
    <mergeCell ref="EAL192:EAM192"/>
    <mergeCell ref="EAN192:EAO192"/>
    <mergeCell ref="EAP192:EAQ192"/>
    <mergeCell ref="EAR192:EAS192"/>
    <mergeCell ref="EAT192:EAU192"/>
    <mergeCell ref="EDD192:EDE192"/>
    <mergeCell ref="EDF192:EDG192"/>
    <mergeCell ref="EDH192:EDI192"/>
    <mergeCell ref="EDJ192:EDK192"/>
    <mergeCell ref="EDL192:EDM192"/>
    <mergeCell ref="ECT192:ECU192"/>
    <mergeCell ref="ECV192:ECW192"/>
    <mergeCell ref="ECX192:ECY192"/>
    <mergeCell ref="ECZ192:EDA192"/>
    <mergeCell ref="EDB192:EDC192"/>
    <mergeCell ref="ECJ192:ECK192"/>
    <mergeCell ref="ECL192:ECM192"/>
    <mergeCell ref="ECN192:ECO192"/>
    <mergeCell ref="ECP192:ECQ192"/>
    <mergeCell ref="ECR192:ECS192"/>
    <mergeCell ref="EBZ192:ECA192"/>
    <mergeCell ref="ECB192:ECC192"/>
    <mergeCell ref="ECD192:ECE192"/>
    <mergeCell ref="ECF192:ECG192"/>
    <mergeCell ref="ECH192:ECI192"/>
    <mergeCell ref="EER192:EES192"/>
    <mergeCell ref="EET192:EEU192"/>
    <mergeCell ref="EEV192:EEW192"/>
    <mergeCell ref="EEX192:EEY192"/>
    <mergeCell ref="EEZ192:EFA192"/>
    <mergeCell ref="EEH192:EEI192"/>
    <mergeCell ref="EEJ192:EEK192"/>
    <mergeCell ref="EEL192:EEM192"/>
    <mergeCell ref="EEN192:EEO192"/>
    <mergeCell ref="EEP192:EEQ192"/>
    <mergeCell ref="EDX192:EDY192"/>
    <mergeCell ref="EDZ192:EEA192"/>
    <mergeCell ref="EEB192:EEC192"/>
    <mergeCell ref="EED192:EEE192"/>
    <mergeCell ref="EEF192:EEG192"/>
    <mergeCell ref="EDN192:EDO192"/>
    <mergeCell ref="EDP192:EDQ192"/>
    <mergeCell ref="EDR192:EDS192"/>
    <mergeCell ref="EDT192:EDU192"/>
    <mergeCell ref="EDV192:EDW192"/>
    <mergeCell ref="EGF192:EGG192"/>
    <mergeCell ref="EGH192:EGI192"/>
    <mergeCell ref="EGJ192:EGK192"/>
    <mergeCell ref="EGL192:EGM192"/>
    <mergeCell ref="EGN192:EGO192"/>
    <mergeCell ref="EFV192:EFW192"/>
    <mergeCell ref="EFX192:EFY192"/>
    <mergeCell ref="EFZ192:EGA192"/>
    <mergeCell ref="EGB192:EGC192"/>
    <mergeCell ref="EGD192:EGE192"/>
    <mergeCell ref="EFL192:EFM192"/>
    <mergeCell ref="EFN192:EFO192"/>
    <mergeCell ref="EFP192:EFQ192"/>
    <mergeCell ref="EFR192:EFS192"/>
    <mergeCell ref="EFT192:EFU192"/>
    <mergeCell ref="EFB192:EFC192"/>
    <mergeCell ref="EFD192:EFE192"/>
    <mergeCell ref="EFF192:EFG192"/>
    <mergeCell ref="EFH192:EFI192"/>
    <mergeCell ref="EFJ192:EFK192"/>
    <mergeCell ref="EHT192:EHU192"/>
    <mergeCell ref="EHV192:EHW192"/>
    <mergeCell ref="EHX192:EHY192"/>
    <mergeCell ref="EHZ192:EIA192"/>
    <mergeCell ref="EIB192:EIC192"/>
    <mergeCell ref="EHJ192:EHK192"/>
    <mergeCell ref="EHL192:EHM192"/>
    <mergeCell ref="EHN192:EHO192"/>
    <mergeCell ref="EHP192:EHQ192"/>
    <mergeCell ref="EHR192:EHS192"/>
    <mergeCell ref="EGZ192:EHA192"/>
    <mergeCell ref="EHB192:EHC192"/>
    <mergeCell ref="EHD192:EHE192"/>
    <mergeCell ref="EHF192:EHG192"/>
    <mergeCell ref="EHH192:EHI192"/>
    <mergeCell ref="EGP192:EGQ192"/>
    <mergeCell ref="EGR192:EGS192"/>
    <mergeCell ref="EGT192:EGU192"/>
    <mergeCell ref="EGV192:EGW192"/>
    <mergeCell ref="EGX192:EGY192"/>
    <mergeCell ref="EJH192:EJI192"/>
    <mergeCell ref="EJJ192:EJK192"/>
    <mergeCell ref="EJL192:EJM192"/>
    <mergeCell ref="EJN192:EJO192"/>
    <mergeCell ref="EJP192:EJQ192"/>
    <mergeCell ref="EIX192:EIY192"/>
    <mergeCell ref="EIZ192:EJA192"/>
    <mergeCell ref="EJB192:EJC192"/>
    <mergeCell ref="EJD192:EJE192"/>
    <mergeCell ref="EJF192:EJG192"/>
    <mergeCell ref="EIN192:EIO192"/>
    <mergeCell ref="EIP192:EIQ192"/>
    <mergeCell ref="EIR192:EIS192"/>
    <mergeCell ref="EIT192:EIU192"/>
    <mergeCell ref="EIV192:EIW192"/>
    <mergeCell ref="EID192:EIE192"/>
    <mergeCell ref="EIF192:EIG192"/>
    <mergeCell ref="EIH192:EII192"/>
    <mergeCell ref="EIJ192:EIK192"/>
    <mergeCell ref="EIL192:EIM192"/>
    <mergeCell ref="EKV192:EKW192"/>
    <mergeCell ref="EKX192:EKY192"/>
    <mergeCell ref="EKZ192:ELA192"/>
    <mergeCell ref="ELB192:ELC192"/>
    <mergeCell ref="ELD192:ELE192"/>
    <mergeCell ref="EKL192:EKM192"/>
    <mergeCell ref="EKN192:EKO192"/>
    <mergeCell ref="EKP192:EKQ192"/>
    <mergeCell ref="EKR192:EKS192"/>
    <mergeCell ref="EKT192:EKU192"/>
    <mergeCell ref="EKB192:EKC192"/>
    <mergeCell ref="EKD192:EKE192"/>
    <mergeCell ref="EKF192:EKG192"/>
    <mergeCell ref="EKH192:EKI192"/>
    <mergeCell ref="EKJ192:EKK192"/>
    <mergeCell ref="EJR192:EJS192"/>
    <mergeCell ref="EJT192:EJU192"/>
    <mergeCell ref="EJV192:EJW192"/>
    <mergeCell ref="EJX192:EJY192"/>
    <mergeCell ref="EJZ192:EKA192"/>
    <mergeCell ref="EMJ192:EMK192"/>
    <mergeCell ref="EML192:EMM192"/>
    <mergeCell ref="EMN192:EMO192"/>
    <mergeCell ref="EMP192:EMQ192"/>
    <mergeCell ref="EMR192:EMS192"/>
    <mergeCell ref="ELZ192:EMA192"/>
    <mergeCell ref="EMB192:EMC192"/>
    <mergeCell ref="EMD192:EME192"/>
    <mergeCell ref="EMF192:EMG192"/>
    <mergeCell ref="EMH192:EMI192"/>
    <mergeCell ref="ELP192:ELQ192"/>
    <mergeCell ref="ELR192:ELS192"/>
    <mergeCell ref="ELT192:ELU192"/>
    <mergeCell ref="ELV192:ELW192"/>
    <mergeCell ref="ELX192:ELY192"/>
    <mergeCell ref="ELF192:ELG192"/>
    <mergeCell ref="ELH192:ELI192"/>
    <mergeCell ref="ELJ192:ELK192"/>
    <mergeCell ref="ELL192:ELM192"/>
    <mergeCell ref="ELN192:ELO192"/>
    <mergeCell ref="ENX192:ENY192"/>
    <mergeCell ref="ENZ192:EOA192"/>
    <mergeCell ref="EOB192:EOC192"/>
    <mergeCell ref="EOD192:EOE192"/>
    <mergeCell ref="EOF192:EOG192"/>
    <mergeCell ref="ENN192:ENO192"/>
    <mergeCell ref="ENP192:ENQ192"/>
    <mergeCell ref="ENR192:ENS192"/>
    <mergeCell ref="ENT192:ENU192"/>
    <mergeCell ref="ENV192:ENW192"/>
    <mergeCell ref="END192:ENE192"/>
    <mergeCell ref="ENF192:ENG192"/>
    <mergeCell ref="ENH192:ENI192"/>
    <mergeCell ref="ENJ192:ENK192"/>
    <mergeCell ref="ENL192:ENM192"/>
    <mergeCell ref="EMT192:EMU192"/>
    <mergeCell ref="EMV192:EMW192"/>
    <mergeCell ref="EMX192:EMY192"/>
    <mergeCell ref="EMZ192:ENA192"/>
    <mergeCell ref="ENB192:ENC192"/>
    <mergeCell ref="EPL192:EPM192"/>
    <mergeCell ref="EPN192:EPO192"/>
    <mergeCell ref="EPP192:EPQ192"/>
    <mergeCell ref="EPR192:EPS192"/>
    <mergeCell ref="EPT192:EPU192"/>
    <mergeCell ref="EPB192:EPC192"/>
    <mergeCell ref="EPD192:EPE192"/>
    <mergeCell ref="EPF192:EPG192"/>
    <mergeCell ref="EPH192:EPI192"/>
    <mergeCell ref="EPJ192:EPK192"/>
    <mergeCell ref="EOR192:EOS192"/>
    <mergeCell ref="EOT192:EOU192"/>
    <mergeCell ref="EOV192:EOW192"/>
    <mergeCell ref="EOX192:EOY192"/>
    <mergeCell ref="EOZ192:EPA192"/>
    <mergeCell ref="EOH192:EOI192"/>
    <mergeCell ref="EOJ192:EOK192"/>
    <mergeCell ref="EOL192:EOM192"/>
    <mergeCell ref="EON192:EOO192"/>
    <mergeCell ref="EOP192:EOQ192"/>
    <mergeCell ref="EQZ192:ERA192"/>
    <mergeCell ref="ERB192:ERC192"/>
    <mergeCell ref="ERD192:ERE192"/>
    <mergeCell ref="ERF192:ERG192"/>
    <mergeCell ref="ERH192:ERI192"/>
    <mergeCell ref="EQP192:EQQ192"/>
    <mergeCell ref="EQR192:EQS192"/>
    <mergeCell ref="EQT192:EQU192"/>
    <mergeCell ref="EQV192:EQW192"/>
    <mergeCell ref="EQX192:EQY192"/>
    <mergeCell ref="EQF192:EQG192"/>
    <mergeCell ref="EQH192:EQI192"/>
    <mergeCell ref="EQJ192:EQK192"/>
    <mergeCell ref="EQL192:EQM192"/>
    <mergeCell ref="EQN192:EQO192"/>
    <mergeCell ref="EPV192:EPW192"/>
    <mergeCell ref="EPX192:EPY192"/>
    <mergeCell ref="EPZ192:EQA192"/>
    <mergeCell ref="EQB192:EQC192"/>
    <mergeCell ref="EQD192:EQE192"/>
    <mergeCell ref="ESN192:ESO192"/>
    <mergeCell ref="ESP192:ESQ192"/>
    <mergeCell ref="ESR192:ESS192"/>
    <mergeCell ref="EST192:ESU192"/>
    <mergeCell ref="ESV192:ESW192"/>
    <mergeCell ref="ESD192:ESE192"/>
    <mergeCell ref="ESF192:ESG192"/>
    <mergeCell ref="ESH192:ESI192"/>
    <mergeCell ref="ESJ192:ESK192"/>
    <mergeCell ref="ESL192:ESM192"/>
    <mergeCell ref="ERT192:ERU192"/>
    <mergeCell ref="ERV192:ERW192"/>
    <mergeCell ref="ERX192:ERY192"/>
    <mergeCell ref="ERZ192:ESA192"/>
    <mergeCell ref="ESB192:ESC192"/>
    <mergeCell ref="ERJ192:ERK192"/>
    <mergeCell ref="ERL192:ERM192"/>
    <mergeCell ref="ERN192:ERO192"/>
    <mergeCell ref="ERP192:ERQ192"/>
    <mergeCell ref="ERR192:ERS192"/>
    <mergeCell ref="EUB192:EUC192"/>
    <mergeCell ref="EUD192:EUE192"/>
    <mergeCell ref="EUF192:EUG192"/>
    <mergeCell ref="EUH192:EUI192"/>
    <mergeCell ref="EUJ192:EUK192"/>
    <mergeCell ref="ETR192:ETS192"/>
    <mergeCell ref="ETT192:ETU192"/>
    <mergeCell ref="ETV192:ETW192"/>
    <mergeCell ref="ETX192:ETY192"/>
    <mergeCell ref="ETZ192:EUA192"/>
    <mergeCell ref="ETH192:ETI192"/>
    <mergeCell ref="ETJ192:ETK192"/>
    <mergeCell ref="ETL192:ETM192"/>
    <mergeCell ref="ETN192:ETO192"/>
    <mergeCell ref="ETP192:ETQ192"/>
    <mergeCell ref="ESX192:ESY192"/>
    <mergeCell ref="ESZ192:ETA192"/>
    <mergeCell ref="ETB192:ETC192"/>
    <mergeCell ref="ETD192:ETE192"/>
    <mergeCell ref="ETF192:ETG192"/>
    <mergeCell ref="EVP192:EVQ192"/>
    <mergeCell ref="EVR192:EVS192"/>
    <mergeCell ref="EVT192:EVU192"/>
    <mergeCell ref="EVV192:EVW192"/>
    <mergeCell ref="EVX192:EVY192"/>
    <mergeCell ref="EVF192:EVG192"/>
    <mergeCell ref="EVH192:EVI192"/>
    <mergeCell ref="EVJ192:EVK192"/>
    <mergeCell ref="EVL192:EVM192"/>
    <mergeCell ref="EVN192:EVO192"/>
    <mergeCell ref="EUV192:EUW192"/>
    <mergeCell ref="EUX192:EUY192"/>
    <mergeCell ref="EUZ192:EVA192"/>
    <mergeCell ref="EVB192:EVC192"/>
    <mergeCell ref="EVD192:EVE192"/>
    <mergeCell ref="EUL192:EUM192"/>
    <mergeCell ref="EUN192:EUO192"/>
    <mergeCell ref="EUP192:EUQ192"/>
    <mergeCell ref="EUR192:EUS192"/>
    <mergeCell ref="EUT192:EUU192"/>
    <mergeCell ref="EXD192:EXE192"/>
    <mergeCell ref="EXF192:EXG192"/>
    <mergeCell ref="EXH192:EXI192"/>
    <mergeCell ref="EXJ192:EXK192"/>
    <mergeCell ref="EXL192:EXM192"/>
    <mergeCell ref="EWT192:EWU192"/>
    <mergeCell ref="EWV192:EWW192"/>
    <mergeCell ref="EWX192:EWY192"/>
    <mergeCell ref="EWZ192:EXA192"/>
    <mergeCell ref="EXB192:EXC192"/>
    <mergeCell ref="EWJ192:EWK192"/>
    <mergeCell ref="EWL192:EWM192"/>
    <mergeCell ref="EWN192:EWO192"/>
    <mergeCell ref="EWP192:EWQ192"/>
    <mergeCell ref="EWR192:EWS192"/>
    <mergeCell ref="EVZ192:EWA192"/>
    <mergeCell ref="EWB192:EWC192"/>
    <mergeCell ref="EWD192:EWE192"/>
    <mergeCell ref="EWF192:EWG192"/>
    <mergeCell ref="EWH192:EWI192"/>
    <mergeCell ref="EYR192:EYS192"/>
    <mergeCell ref="EYT192:EYU192"/>
    <mergeCell ref="EYV192:EYW192"/>
    <mergeCell ref="EYX192:EYY192"/>
    <mergeCell ref="EYZ192:EZA192"/>
    <mergeCell ref="EYH192:EYI192"/>
    <mergeCell ref="EYJ192:EYK192"/>
    <mergeCell ref="EYL192:EYM192"/>
    <mergeCell ref="EYN192:EYO192"/>
    <mergeCell ref="EYP192:EYQ192"/>
    <mergeCell ref="EXX192:EXY192"/>
    <mergeCell ref="EXZ192:EYA192"/>
    <mergeCell ref="EYB192:EYC192"/>
    <mergeCell ref="EYD192:EYE192"/>
    <mergeCell ref="EYF192:EYG192"/>
    <mergeCell ref="EXN192:EXO192"/>
    <mergeCell ref="EXP192:EXQ192"/>
    <mergeCell ref="EXR192:EXS192"/>
    <mergeCell ref="EXT192:EXU192"/>
    <mergeCell ref="EXV192:EXW192"/>
    <mergeCell ref="FAF192:FAG192"/>
    <mergeCell ref="FAH192:FAI192"/>
    <mergeCell ref="FAJ192:FAK192"/>
    <mergeCell ref="FAL192:FAM192"/>
    <mergeCell ref="FAN192:FAO192"/>
    <mergeCell ref="EZV192:EZW192"/>
    <mergeCell ref="EZX192:EZY192"/>
    <mergeCell ref="EZZ192:FAA192"/>
    <mergeCell ref="FAB192:FAC192"/>
    <mergeCell ref="FAD192:FAE192"/>
    <mergeCell ref="EZL192:EZM192"/>
    <mergeCell ref="EZN192:EZO192"/>
    <mergeCell ref="EZP192:EZQ192"/>
    <mergeCell ref="EZR192:EZS192"/>
    <mergeCell ref="EZT192:EZU192"/>
    <mergeCell ref="EZB192:EZC192"/>
    <mergeCell ref="EZD192:EZE192"/>
    <mergeCell ref="EZF192:EZG192"/>
    <mergeCell ref="EZH192:EZI192"/>
    <mergeCell ref="EZJ192:EZK192"/>
    <mergeCell ref="FBT192:FBU192"/>
    <mergeCell ref="FBV192:FBW192"/>
    <mergeCell ref="FBX192:FBY192"/>
    <mergeCell ref="FBZ192:FCA192"/>
    <mergeCell ref="FCB192:FCC192"/>
    <mergeCell ref="FBJ192:FBK192"/>
    <mergeCell ref="FBL192:FBM192"/>
    <mergeCell ref="FBN192:FBO192"/>
    <mergeCell ref="FBP192:FBQ192"/>
    <mergeCell ref="FBR192:FBS192"/>
    <mergeCell ref="FAZ192:FBA192"/>
    <mergeCell ref="FBB192:FBC192"/>
    <mergeCell ref="FBD192:FBE192"/>
    <mergeCell ref="FBF192:FBG192"/>
    <mergeCell ref="FBH192:FBI192"/>
    <mergeCell ref="FAP192:FAQ192"/>
    <mergeCell ref="FAR192:FAS192"/>
    <mergeCell ref="FAT192:FAU192"/>
    <mergeCell ref="FAV192:FAW192"/>
    <mergeCell ref="FAX192:FAY192"/>
    <mergeCell ref="FDH192:FDI192"/>
    <mergeCell ref="FDJ192:FDK192"/>
    <mergeCell ref="FDL192:FDM192"/>
    <mergeCell ref="FDN192:FDO192"/>
    <mergeCell ref="FDP192:FDQ192"/>
    <mergeCell ref="FCX192:FCY192"/>
    <mergeCell ref="FCZ192:FDA192"/>
    <mergeCell ref="FDB192:FDC192"/>
    <mergeCell ref="FDD192:FDE192"/>
    <mergeCell ref="FDF192:FDG192"/>
    <mergeCell ref="FCN192:FCO192"/>
    <mergeCell ref="FCP192:FCQ192"/>
    <mergeCell ref="FCR192:FCS192"/>
    <mergeCell ref="FCT192:FCU192"/>
    <mergeCell ref="FCV192:FCW192"/>
    <mergeCell ref="FCD192:FCE192"/>
    <mergeCell ref="FCF192:FCG192"/>
    <mergeCell ref="FCH192:FCI192"/>
    <mergeCell ref="FCJ192:FCK192"/>
    <mergeCell ref="FCL192:FCM192"/>
    <mergeCell ref="FEV192:FEW192"/>
    <mergeCell ref="FEX192:FEY192"/>
    <mergeCell ref="FEZ192:FFA192"/>
    <mergeCell ref="FFB192:FFC192"/>
    <mergeCell ref="FFD192:FFE192"/>
    <mergeCell ref="FEL192:FEM192"/>
    <mergeCell ref="FEN192:FEO192"/>
    <mergeCell ref="FEP192:FEQ192"/>
    <mergeCell ref="FER192:FES192"/>
    <mergeCell ref="FET192:FEU192"/>
    <mergeCell ref="FEB192:FEC192"/>
    <mergeCell ref="FED192:FEE192"/>
    <mergeCell ref="FEF192:FEG192"/>
    <mergeCell ref="FEH192:FEI192"/>
    <mergeCell ref="FEJ192:FEK192"/>
    <mergeCell ref="FDR192:FDS192"/>
    <mergeCell ref="FDT192:FDU192"/>
    <mergeCell ref="FDV192:FDW192"/>
    <mergeCell ref="FDX192:FDY192"/>
    <mergeCell ref="FDZ192:FEA192"/>
    <mergeCell ref="FGJ192:FGK192"/>
    <mergeCell ref="FGL192:FGM192"/>
    <mergeCell ref="FGN192:FGO192"/>
    <mergeCell ref="FGP192:FGQ192"/>
    <mergeCell ref="FGR192:FGS192"/>
    <mergeCell ref="FFZ192:FGA192"/>
    <mergeCell ref="FGB192:FGC192"/>
    <mergeCell ref="FGD192:FGE192"/>
    <mergeCell ref="FGF192:FGG192"/>
    <mergeCell ref="FGH192:FGI192"/>
    <mergeCell ref="FFP192:FFQ192"/>
    <mergeCell ref="FFR192:FFS192"/>
    <mergeCell ref="FFT192:FFU192"/>
    <mergeCell ref="FFV192:FFW192"/>
    <mergeCell ref="FFX192:FFY192"/>
    <mergeCell ref="FFF192:FFG192"/>
    <mergeCell ref="FFH192:FFI192"/>
    <mergeCell ref="FFJ192:FFK192"/>
    <mergeCell ref="FFL192:FFM192"/>
    <mergeCell ref="FFN192:FFO192"/>
    <mergeCell ref="FHX192:FHY192"/>
    <mergeCell ref="FHZ192:FIA192"/>
    <mergeCell ref="FIB192:FIC192"/>
    <mergeCell ref="FID192:FIE192"/>
    <mergeCell ref="FIF192:FIG192"/>
    <mergeCell ref="FHN192:FHO192"/>
    <mergeCell ref="FHP192:FHQ192"/>
    <mergeCell ref="FHR192:FHS192"/>
    <mergeCell ref="FHT192:FHU192"/>
    <mergeCell ref="FHV192:FHW192"/>
    <mergeCell ref="FHD192:FHE192"/>
    <mergeCell ref="FHF192:FHG192"/>
    <mergeCell ref="FHH192:FHI192"/>
    <mergeCell ref="FHJ192:FHK192"/>
    <mergeCell ref="FHL192:FHM192"/>
    <mergeCell ref="FGT192:FGU192"/>
    <mergeCell ref="FGV192:FGW192"/>
    <mergeCell ref="FGX192:FGY192"/>
    <mergeCell ref="FGZ192:FHA192"/>
    <mergeCell ref="FHB192:FHC192"/>
    <mergeCell ref="FJL192:FJM192"/>
    <mergeCell ref="FJN192:FJO192"/>
    <mergeCell ref="FJP192:FJQ192"/>
    <mergeCell ref="FJR192:FJS192"/>
    <mergeCell ref="FJT192:FJU192"/>
    <mergeCell ref="FJB192:FJC192"/>
    <mergeCell ref="FJD192:FJE192"/>
    <mergeCell ref="FJF192:FJG192"/>
    <mergeCell ref="FJH192:FJI192"/>
    <mergeCell ref="FJJ192:FJK192"/>
    <mergeCell ref="FIR192:FIS192"/>
    <mergeCell ref="FIT192:FIU192"/>
    <mergeCell ref="FIV192:FIW192"/>
    <mergeCell ref="FIX192:FIY192"/>
    <mergeCell ref="FIZ192:FJA192"/>
    <mergeCell ref="FIH192:FII192"/>
    <mergeCell ref="FIJ192:FIK192"/>
    <mergeCell ref="FIL192:FIM192"/>
    <mergeCell ref="FIN192:FIO192"/>
    <mergeCell ref="FIP192:FIQ192"/>
    <mergeCell ref="FKZ192:FLA192"/>
    <mergeCell ref="FLB192:FLC192"/>
    <mergeCell ref="FLD192:FLE192"/>
    <mergeCell ref="FLF192:FLG192"/>
    <mergeCell ref="FLH192:FLI192"/>
    <mergeCell ref="FKP192:FKQ192"/>
    <mergeCell ref="FKR192:FKS192"/>
    <mergeCell ref="FKT192:FKU192"/>
    <mergeCell ref="FKV192:FKW192"/>
    <mergeCell ref="FKX192:FKY192"/>
    <mergeCell ref="FKF192:FKG192"/>
    <mergeCell ref="FKH192:FKI192"/>
    <mergeCell ref="FKJ192:FKK192"/>
    <mergeCell ref="FKL192:FKM192"/>
    <mergeCell ref="FKN192:FKO192"/>
    <mergeCell ref="FJV192:FJW192"/>
    <mergeCell ref="FJX192:FJY192"/>
    <mergeCell ref="FJZ192:FKA192"/>
    <mergeCell ref="FKB192:FKC192"/>
    <mergeCell ref="FKD192:FKE192"/>
    <mergeCell ref="FMN192:FMO192"/>
    <mergeCell ref="FMP192:FMQ192"/>
    <mergeCell ref="FMR192:FMS192"/>
    <mergeCell ref="FMT192:FMU192"/>
    <mergeCell ref="FMV192:FMW192"/>
    <mergeCell ref="FMD192:FME192"/>
    <mergeCell ref="FMF192:FMG192"/>
    <mergeCell ref="FMH192:FMI192"/>
    <mergeCell ref="FMJ192:FMK192"/>
    <mergeCell ref="FML192:FMM192"/>
    <mergeCell ref="FLT192:FLU192"/>
    <mergeCell ref="FLV192:FLW192"/>
    <mergeCell ref="FLX192:FLY192"/>
    <mergeCell ref="FLZ192:FMA192"/>
    <mergeCell ref="FMB192:FMC192"/>
    <mergeCell ref="FLJ192:FLK192"/>
    <mergeCell ref="FLL192:FLM192"/>
    <mergeCell ref="FLN192:FLO192"/>
    <mergeCell ref="FLP192:FLQ192"/>
    <mergeCell ref="FLR192:FLS192"/>
    <mergeCell ref="FOB192:FOC192"/>
    <mergeCell ref="FOD192:FOE192"/>
    <mergeCell ref="FOF192:FOG192"/>
    <mergeCell ref="FOH192:FOI192"/>
    <mergeCell ref="FOJ192:FOK192"/>
    <mergeCell ref="FNR192:FNS192"/>
    <mergeCell ref="FNT192:FNU192"/>
    <mergeCell ref="FNV192:FNW192"/>
    <mergeCell ref="FNX192:FNY192"/>
    <mergeCell ref="FNZ192:FOA192"/>
    <mergeCell ref="FNH192:FNI192"/>
    <mergeCell ref="FNJ192:FNK192"/>
    <mergeCell ref="FNL192:FNM192"/>
    <mergeCell ref="FNN192:FNO192"/>
    <mergeCell ref="FNP192:FNQ192"/>
    <mergeCell ref="FMX192:FMY192"/>
    <mergeCell ref="FMZ192:FNA192"/>
    <mergeCell ref="FNB192:FNC192"/>
    <mergeCell ref="FND192:FNE192"/>
    <mergeCell ref="FNF192:FNG192"/>
    <mergeCell ref="FPP192:FPQ192"/>
    <mergeCell ref="FPR192:FPS192"/>
    <mergeCell ref="FPT192:FPU192"/>
    <mergeCell ref="FPV192:FPW192"/>
    <mergeCell ref="FPX192:FPY192"/>
    <mergeCell ref="FPF192:FPG192"/>
    <mergeCell ref="FPH192:FPI192"/>
    <mergeCell ref="FPJ192:FPK192"/>
    <mergeCell ref="FPL192:FPM192"/>
    <mergeCell ref="FPN192:FPO192"/>
    <mergeCell ref="FOV192:FOW192"/>
    <mergeCell ref="FOX192:FOY192"/>
    <mergeCell ref="FOZ192:FPA192"/>
    <mergeCell ref="FPB192:FPC192"/>
    <mergeCell ref="FPD192:FPE192"/>
    <mergeCell ref="FOL192:FOM192"/>
    <mergeCell ref="FON192:FOO192"/>
    <mergeCell ref="FOP192:FOQ192"/>
    <mergeCell ref="FOR192:FOS192"/>
    <mergeCell ref="FOT192:FOU192"/>
    <mergeCell ref="FRD192:FRE192"/>
    <mergeCell ref="FRF192:FRG192"/>
    <mergeCell ref="FRH192:FRI192"/>
    <mergeCell ref="FRJ192:FRK192"/>
    <mergeCell ref="FRL192:FRM192"/>
    <mergeCell ref="FQT192:FQU192"/>
    <mergeCell ref="FQV192:FQW192"/>
    <mergeCell ref="FQX192:FQY192"/>
    <mergeCell ref="FQZ192:FRA192"/>
    <mergeCell ref="FRB192:FRC192"/>
    <mergeCell ref="FQJ192:FQK192"/>
    <mergeCell ref="FQL192:FQM192"/>
    <mergeCell ref="FQN192:FQO192"/>
    <mergeCell ref="FQP192:FQQ192"/>
    <mergeCell ref="FQR192:FQS192"/>
    <mergeCell ref="FPZ192:FQA192"/>
    <mergeCell ref="FQB192:FQC192"/>
    <mergeCell ref="FQD192:FQE192"/>
    <mergeCell ref="FQF192:FQG192"/>
    <mergeCell ref="FQH192:FQI192"/>
    <mergeCell ref="FSR192:FSS192"/>
    <mergeCell ref="FST192:FSU192"/>
    <mergeCell ref="FSV192:FSW192"/>
    <mergeCell ref="FSX192:FSY192"/>
    <mergeCell ref="FSZ192:FTA192"/>
    <mergeCell ref="FSH192:FSI192"/>
    <mergeCell ref="FSJ192:FSK192"/>
    <mergeCell ref="FSL192:FSM192"/>
    <mergeCell ref="FSN192:FSO192"/>
    <mergeCell ref="FSP192:FSQ192"/>
    <mergeCell ref="FRX192:FRY192"/>
    <mergeCell ref="FRZ192:FSA192"/>
    <mergeCell ref="FSB192:FSC192"/>
    <mergeCell ref="FSD192:FSE192"/>
    <mergeCell ref="FSF192:FSG192"/>
    <mergeCell ref="FRN192:FRO192"/>
    <mergeCell ref="FRP192:FRQ192"/>
    <mergeCell ref="FRR192:FRS192"/>
    <mergeCell ref="FRT192:FRU192"/>
    <mergeCell ref="FRV192:FRW192"/>
    <mergeCell ref="FUF192:FUG192"/>
    <mergeCell ref="FUH192:FUI192"/>
    <mergeCell ref="FUJ192:FUK192"/>
    <mergeCell ref="FUL192:FUM192"/>
    <mergeCell ref="FUN192:FUO192"/>
    <mergeCell ref="FTV192:FTW192"/>
    <mergeCell ref="FTX192:FTY192"/>
    <mergeCell ref="FTZ192:FUA192"/>
    <mergeCell ref="FUB192:FUC192"/>
    <mergeCell ref="FUD192:FUE192"/>
    <mergeCell ref="FTL192:FTM192"/>
    <mergeCell ref="FTN192:FTO192"/>
    <mergeCell ref="FTP192:FTQ192"/>
    <mergeCell ref="FTR192:FTS192"/>
    <mergeCell ref="FTT192:FTU192"/>
    <mergeCell ref="FTB192:FTC192"/>
    <mergeCell ref="FTD192:FTE192"/>
    <mergeCell ref="FTF192:FTG192"/>
    <mergeCell ref="FTH192:FTI192"/>
    <mergeCell ref="FTJ192:FTK192"/>
    <mergeCell ref="FVT192:FVU192"/>
    <mergeCell ref="FVV192:FVW192"/>
    <mergeCell ref="FVX192:FVY192"/>
    <mergeCell ref="FVZ192:FWA192"/>
    <mergeCell ref="FWB192:FWC192"/>
    <mergeCell ref="FVJ192:FVK192"/>
    <mergeCell ref="FVL192:FVM192"/>
    <mergeCell ref="FVN192:FVO192"/>
    <mergeCell ref="FVP192:FVQ192"/>
    <mergeCell ref="FVR192:FVS192"/>
    <mergeCell ref="FUZ192:FVA192"/>
    <mergeCell ref="FVB192:FVC192"/>
    <mergeCell ref="FVD192:FVE192"/>
    <mergeCell ref="FVF192:FVG192"/>
    <mergeCell ref="FVH192:FVI192"/>
    <mergeCell ref="FUP192:FUQ192"/>
    <mergeCell ref="FUR192:FUS192"/>
    <mergeCell ref="FUT192:FUU192"/>
    <mergeCell ref="FUV192:FUW192"/>
    <mergeCell ref="FUX192:FUY192"/>
    <mergeCell ref="FXH192:FXI192"/>
    <mergeCell ref="FXJ192:FXK192"/>
    <mergeCell ref="FXL192:FXM192"/>
    <mergeCell ref="FXN192:FXO192"/>
    <mergeCell ref="FXP192:FXQ192"/>
    <mergeCell ref="FWX192:FWY192"/>
    <mergeCell ref="FWZ192:FXA192"/>
    <mergeCell ref="FXB192:FXC192"/>
    <mergeCell ref="FXD192:FXE192"/>
    <mergeCell ref="FXF192:FXG192"/>
    <mergeCell ref="FWN192:FWO192"/>
    <mergeCell ref="FWP192:FWQ192"/>
    <mergeCell ref="FWR192:FWS192"/>
    <mergeCell ref="FWT192:FWU192"/>
    <mergeCell ref="FWV192:FWW192"/>
    <mergeCell ref="FWD192:FWE192"/>
    <mergeCell ref="FWF192:FWG192"/>
    <mergeCell ref="FWH192:FWI192"/>
    <mergeCell ref="FWJ192:FWK192"/>
    <mergeCell ref="FWL192:FWM192"/>
    <mergeCell ref="FYV192:FYW192"/>
    <mergeCell ref="FYX192:FYY192"/>
    <mergeCell ref="FYZ192:FZA192"/>
    <mergeCell ref="FZB192:FZC192"/>
    <mergeCell ref="FZD192:FZE192"/>
    <mergeCell ref="FYL192:FYM192"/>
    <mergeCell ref="FYN192:FYO192"/>
    <mergeCell ref="FYP192:FYQ192"/>
    <mergeCell ref="FYR192:FYS192"/>
    <mergeCell ref="FYT192:FYU192"/>
    <mergeCell ref="FYB192:FYC192"/>
    <mergeCell ref="FYD192:FYE192"/>
    <mergeCell ref="FYF192:FYG192"/>
    <mergeCell ref="FYH192:FYI192"/>
    <mergeCell ref="FYJ192:FYK192"/>
    <mergeCell ref="FXR192:FXS192"/>
    <mergeCell ref="FXT192:FXU192"/>
    <mergeCell ref="FXV192:FXW192"/>
    <mergeCell ref="FXX192:FXY192"/>
    <mergeCell ref="FXZ192:FYA192"/>
    <mergeCell ref="GAJ192:GAK192"/>
    <mergeCell ref="GAL192:GAM192"/>
    <mergeCell ref="GAN192:GAO192"/>
    <mergeCell ref="GAP192:GAQ192"/>
    <mergeCell ref="GAR192:GAS192"/>
    <mergeCell ref="FZZ192:GAA192"/>
    <mergeCell ref="GAB192:GAC192"/>
    <mergeCell ref="GAD192:GAE192"/>
    <mergeCell ref="GAF192:GAG192"/>
    <mergeCell ref="GAH192:GAI192"/>
    <mergeCell ref="FZP192:FZQ192"/>
    <mergeCell ref="FZR192:FZS192"/>
    <mergeCell ref="FZT192:FZU192"/>
    <mergeCell ref="FZV192:FZW192"/>
    <mergeCell ref="FZX192:FZY192"/>
    <mergeCell ref="FZF192:FZG192"/>
    <mergeCell ref="FZH192:FZI192"/>
    <mergeCell ref="FZJ192:FZK192"/>
    <mergeCell ref="FZL192:FZM192"/>
    <mergeCell ref="FZN192:FZO192"/>
    <mergeCell ref="GBX192:GBY192"/>
    <mergeCell ref="GBZ192:GCA192"/>
    <mergeCell ref="GCB192:GCC192"/>
    <mergeCell ref="GCD192:GCE192"/>
    <mergeCell ref="GCF192:GCG192"/>
    <mergeCell ref="GBN192:GBO192"/>
    <mergeCell ref="GBP192:GBQ192"/>
    <mergeCell ref="GBR192:GBS192"/>
    <mergeCell ref="GBT192:GBU192"/>
    <mergeCell ref="GBV192:GBW192"/>
    <mergeCell ref="GBD192:GBE192"/>
    <mergeCell ref="GBF192:GBG192"/>
    <mergeCell ref="GBH192:GBI192"/>
    <mergeCell ref="GBJ192:GBK192"/>
    <mergeCell ref="GBL192:GBM192"/>
    <mergeCell ref="GAT192:GAU192"/>
    <mergeCell ref="GAV192:GAW192"/>
    <mergeCell ref="GAX192:GAY192"/>
    <mergeCell ref="GAZ192:GBA192"/>
    <mergeCell ref="GBB192:GBC192"/>
    <mergeCell ref="GDL192:GDM192"/>
    <mergeCell ref="GDN192:GDO192"/>
    <mergeCell ref="GDP192:GDQ192"/>
    <mergeCell ref="GDR192:GDS192"/>
    <mergeCell ref="GDT192:GDU192"/>
    <mergeCell ref="GDB192:GDC192"/>
    <mergeCell ref="GDD192:GDE192"/>
    <mergeCell ref="GDF192:GDG192"/>
    <mergeCell ref="GDH192:GDI192"/>
    <mergeCell ref="GDJ192:GDK192"/>
    <mergeCell ref="GCR192:GCS192"/>
    <mergeCell ref="GCT192:GCU192"/>
    <mergeCell ref="GCV192:GCW192"/>
    <mergeCell ref="GCX192:GCY192"/>
    <mergeCell ref="GCZ192:GDA192"/>
    <mergeCell ref="GCH192:GCI192"/>
    <mergeCell ref="GCJ192:GCK192"/>
    <mergeCell ref="GCL192:GCM192"/>
    <mergeCell ref="GCN192:GCO192"/>
    <mergeCell ref="GCP192:GCQ192"/>
    <mergeCell ref="GEZ192:GFA192"/>
    <mergeCell ref="GFB192:GFC192"/>
    <mergeCell ref="GFD192:GFE192"/>
    <mergeCell ref="GFF192:GFG192"/>
    <mergeCell ref="GFH192:GFI192"/>
    <mergeCell ref="GEP192:GEQ192"/>
    <mergeCell ref="GER192:GES192"/>
    <mergeCell ref="GET192:GEU192"/>
    <mergeCell ref="GEV192:GEW192"/>
    <mergeCell ref="GEX192:GEY192"/>
    <mergeCell ref="GEF192:GEG192"/>
    <mergeCell ref="GEH192:GEI192"/>
    <mergeCell ref="GEJ192:GEK192"/>
    <mergeCell ref="GEL192:GEM192"/>
    <mergeCell ref="GEN192:GEO192"/>
    <mergeCell ref="GDV192:GDW192"/>
    <mergeCell ref="GDX192:GDY192"/>
    <mergeCell ref="GDZ192:GEA192"/>
    <mergeCell ref="GEB192:GEC192"/>
    <mergeCell ref="GED192:GEE192"/>
    <mergeCell ref="GGN192:GGO192"/>
    <mergeCell ref="GGP192:GGQ192"/>
    <mergeCell ref="GGR192:GGS192"/>
    <mergeCell ref="GGT192:GGU192"/>
    <mergeCell ref="GGV192:GGW192"/>
    <mergeCell ref="GGD192:GGE192"/>
    <mergeCell ref="GGF192:GGG192"/>
    <mergeCell ref="GGH192:GGI192"/>
    <mergeCell ref="GGJ192:GGK192"/>
    <mergeCell ref="GGL192:GGM192"/>
    <mergeCell ref="GFT192:GFU192"/>
    <mergeCell ref="GFV192:GFW192"/>
    <mergeCell ref="GFX192:GFY192"/>
    <mergeCell ref="GFZ192:GGA192"/>
    <mergeCell ref="GGB192:GGC192"/>
    <mergeCell ref="GFJ192:GFK192"/>
    <mergeCell ref="GFL192:GFM192"/>
    <mergeCell ref="GFN192:GFO192"/>
    <mergeCell ref="GFP192:GFQ192"/>
    <mergeCell ref="GFR192:GFS192"/>
    <mergeCell ref="GIB192:GIC192"/>
    <mergeCell ref="GID192:GIE192"/>
    <mergeCell ref="GIF192:GIG192"/>
    <mergeCell ref="GIH192:GII192"/>
    <mergeCell ref="GIJ192:GIK192"/>
    <mergeCell ref="GHR192:GHS192"/>
    <mergeCell ref="GHT192:GHU192"/>
    <mergeCell ref="GHV192:GHW192"/>
    <mergeCell ref="GHX192:GHY192"/>
    <mergeCell ref="GHZ192:GIA192"/>
    <mergeCell ref="GHH192:GHI192"/>
    <mergeCell ref="GHJ192:GHK192"/>
    <mergeCell ref="GHL192:GHM192"/>
    <mergeCell ref="GHN192:GHO192"/>
    <mergeCell ref="GHP192:GHQ192"/>
    <mergeCell ref="GGX192:GGY192"/>
    <mergeCell ref="GGZ192:GHA192"/>
    <mergeCell ref="GHB192:GHC192"/>
    <mergeCell ref="GHD192:GHE192"/>
    <mergeCell ref="GHF192:GHG192"/>
    <mergeCell ref="GJP192:GJQ192"/>
    <mergeCell ref="GJR192:GJS192"/>
    <mergeCell ref="GJT192:GJU192"/>
    <mergeCell ref="GJV192:GJW192"/>
    <mergeCell ref="GJX192:GJY192"/>
    <mergeCell ref="GJF192:GJG192"/>
    <mergeCell ref="GJH192:GJI192"/>
    <mergeCell ref="GJJ192:GJK192"/>
    <mergeCell ref="GJL192:GJM192"/>
    <mergeCell ref="GJN192:GJO192"/>
    <mergeCell ref="GIV192:GIW192"/>
    <mergeCell ref="GIX192:GIY192"/>
    <mergeCell ref="GIZ192:GJA192"/>
    <mergeCell ref="GJB192:GJC192"/>
    <mergeCell ref="GJD192:GJE192"/>
    <mergeCell ref="GIL192:GIM192"/>
    <mergeCell ref="GIN192:GIO192"/>
    <mergeCell ref="GIP192:GIQ192"/>
    <mergeCell ref="GIR192:GIS192"/>
    <mergeCell ref="GIT192:GIU192"/>
    <mergeCell ref="GLD192:GLE192"/>
    <mergeCell ref="GLF192:GLG192"/>
    <mergeCell ref="GLH192:GLI192"/>
    <mergeCell ref="GLJ192:GLK192"/>
    <mergeCell ref="GLL192:GLM192"/>
    <mergeCell ref="GKT192:GKU192"/>
    <mergeCell ref="GKV192:GKW192"/>
    <mergeCell ref="GKX192:GKY192"/>
    <mergeCell ref="GKZ192:GLA192"/>
    <mergeCell ref="GLB192:GLC192"/>
    <mergeCell ref="GKJ192:GKK192"/>
    <mergeCell ref="GKL192:GKM192"/>
    <mergeCell ref="GKN192:GKO192"/>
    <mergeCell ref="GKP192:GKQ192"/>
    <mergeCell ref="GKR192:GKS192"/>
    <mergeCell ref="GJZ192:GKA192"/>
    <mergeCell ref="GKB192:GKC192"/>
    <mergeCell ref="GKD192:GKE192"/>
    <mergeCell ref="GKF192:GKG192"/>
    <mergeCell ref="GKH192:GKI192"/>
    <mergeCell ref="GMR192:GMS192"/>
    <mergeCell ref="GMT192:GMU192"/>
    <mergeCell ref="GMV192:GMW192"/>
    <mergeCell ref="GMX192:GMY192"/>
    <mergeCell ref="GMZ192:GNA192"/>
    <mergeCell ref="GMH192:GMI192"/>
    <mergeCell ref="GMJ192:GMK192"/>
    <mergeCell ref="GML192:GMM192"/>
    <mergeCell ref="GMN192:GMO192"/>
    <mergeCell ref="GMP192:GMQ192"/>
    <mergeCell ref="GLX192:GLY192"/>
    <mergeCell ref="GLZ192:GMA192"/>
    <mergeCell ref="GMB192:GMC192"/>
    <mergeCell ref="GMD192:GME192"/>
    <mergeCell ref="GMF192:GMG192"/>
    <mergeCell ref="GLN192:GLO192"/>
    <mergeCell ref="GLP192:GLQ192"/>
    <mergeCell ref="GLR192:GLS192"/>
    <mergeCell ref="GLT192:GLU192"/>
    <mergeCell ref="GLV192:GLW192"/>
    <mergeCell ref="GOF192:GOG192"/>
    <mergeCell ref="GOH192:GOI192"/>
    <mergeCell ref="GOJ192:GOK192"/>
    <mergeCell ref="GOL192:GOM192"/>
    <mergeCell ref="GON192:GOO192"/>
    <mergeCell ref="GNV192:GNW192"/>
    <mergeCell ref="GNX192:GNY192"/>
    <mergeCell ref="GNZ192:GOA192"/>
    <mergeCell ref="GOB192:GOC192"/>
    <mergeCell ref="GOD192:GOE192"/>
    <mergeCell ref="GNL192:GNM192"/>
    <mergeCell ref="GNN192:GNO192"/>
    <mergeCell ref="GNP192:GNQ192"/>
    <mergeCell ref="GNR192:GNS192"/>
    <mergeCell ref="GNT192:GNU192"/>
    <mergeCell ref="GNB192:GNC192"/>
    <mergeCell ref="GND192:GNE192"/>
    <mergeCell ref="GNF192:GNG192"/>
    <mergeCell ref="GNH192:GNI192"/>
    <mergeCell ref="GNJ192:GNK192"/>
    <mergeCell ref="GPT192:GPU192"/>
    <mergeCell ref="GPV192:GPW192"/>
    <mergeCell ref="GPX192:GPY192"/>
    <mergeCell ref="GPZ192:GQA192"/>
    <mergeCell ref="GQB192:GQC192"/>
    <mergeCell ref="GPJ192:GPK192"/>
    <mergeCell ref="GPL192:GPM192"/>
    <mergeCell ref="GPN192:GPO192"/>
    <mergeCell ref="GPP192:GPQ192"/>
    <mergeCell ref="GPR192:GPS192"/>
    <mergeCell ref="GOZ192:GPA192"/>
    <mergeCell ref="GPB192:GPC192"/>
    <mergeCell ref="GPD192:GPE192"/>
    <mergeCell ref="GPF192:GPG192"/>
    <mergeCell ref="GPH192:GPI192"/>
    <mergeCell ref="GOP192:GOQ192"/>
    <mergeCell ref="GOR192:GOS192"/>
    <mergeCell ref="GOT192:GOU192"/>
    <mergeCell ref="GOV192:GOW192"/>
    <mergeCell ref="GOX192:GOY192"/>
    <mergeCell ref="GRH192:GRI192"/>
    <mergeCell ref="GRJ192:GRK192"/>
    <mergeCell ref="GRL192:GRM192"/>
    <mergeCell ref="GRN192:GRO192"/>
    <mergeCell ref="GRP192:GRQ192"/>
    <mergeCell ref="GQX192:GQY192"/>
    <mergeCell ref="GQZ192:GRA192"/>
    <mergeCell ref="GRB192:GRC192"/>
    <mergeCell ref="GRD192:GRE192"/>
    <mergeCell ref="GRF192:GRG192"/>
    <mergeCell ref="GQN192:GQO192"/>
    <mergeCell ref="GQP192:GQQ192"/>
    <mergeCell ref="GQR192:GQS192"/>
    <mergeCell ref="GQT192:GQU192"/>
    <mergeCell ref="GQV192:GQW192"/>
    <mergeCell ref="GQD192:GQE192"/>
    <mergeCell ref="GQF192:GQG192"/>
    <mergeCell ref="GQH192:GQI192"/>
    <mergeCell ref="GQJ192:GQK192"/>
    <mergeCell ref="GQL192:GQM192"/>
    <mergeCell ref="GSV192:GSW192"/>
    <mergeCell ref="GSX192:GSY192"/>
    <mergeCell ref="GSZ192:GTA192"/>
    <mergeCell ref="GTB192:GTC192"/>
    <mergeCell ref="GTD192:GTE192"/>
    <mergeCell ref="GSL192:GSM192"/>
    <mergeCell ref="GSN192:GSO192"/>
    <mergeCell ref="GSP192:GSQ192"/>
    <mergeCell ref="GSR192:GSS192"/>
    <mergeCell ref="GST192:GSU192"/>
    <mergeCell ref="GSB192:GSC192"/>
    <mergeCell ref="GSD192:GSE192"/>
    <mergeCell ref="GSF192:GSG192"/>
    <mergeCell ref="GSH192:GSI192"/>
    <mergeCell ref="GSJ192:GSK192"/>
    <mergeCell ref="GRR192:GRS192"/>
    <mergeCell ref="GRT192:GRU192"/>
    <mergeCell ref="GRV192:GRW192"/>
    <mergeCell ref="GRX192:GRY192"/>
    <mergeCell ref="GRZ192:GSA192"/>
    <mergeCell ref="GUJ192:GUK192"/>
    <mergeCell ref="GUL192:GUM192"/>
    <mergeCell ref="GUN192:GUO192"/>
    <mergeCell ref="GUP192:GUQ192"/>
    <mergeCell ref="GUR192:GUS192"/>
    <mergeCell ref="GTZ192:GUA192"/>
    <mergeCell ref="GUB192:GUC192"/>
    <mergeCell ref="GUD192:GUE192"/>
    <mergeCell ref="GUF192:GUG192"/>
    <mergeCell ref="GUH192:GUI192"/>
    <mergeCell ref="GTP192:GTQ192"/>
    <mergeCell ref="GTR192:GTS192"/>
    <mergeCell ref="GTT192:GTU192"/>
    <mergeCell ref="GTV192:GTW192"/>
    <mergeCell ref="GTX192:GTY192"/>
    <mergeCell ref="GTF192:GTG192"/>
    <mergeCell ref="GTH192:GTI192"/>
    <mergeCell ref="GTJ192:GTK192"/>
    <mergeCell ref="GTL192:GTM192"/>
    <mergeCell ref="GTN192:GTO192"/>
    <mergeCell ref="GVX192:GVY192"/>
    <mergeCell ref="GVZ192:GWA192"/>
    <mergeCell ref="GWB192:GWC192"/>
    <mergeCell ref="GWD192:GWE192"/>
    <mergeCell ref="GWF192:GWG192"/>
    <mergeCell ref="GVN192:GVO192"/>
    <mergeCell ref="GVP192:GVQ192"/>
    <mergeCell ref="GVR192:GVS192"/>
    <mergeCell ref="GVT192:GVU192"/>
    <mergeCell ref="GVV192:GVW192"/>
    <mergeCell ref="GVD192:GVE192"/>
    <mergeCell ref="GVF192:GVG192"/>
    <mergeCell ref="GVH192:GVI192"/>
    <mergeCell ref="GVJ192:GVK192"/>
    <mergeCell ref="GVL192:GVM192"/>
    <mergeCell ref="GUT192:GUU192"/>
    <mergeCell ref="GUV192:GUW192"/>
    <mergeCell ref="GUX192:GUY192"/>
    <mergeCell ref="GUZ192:GVA192"/>
    <mergeCell ref="GVB192:GVC192"/>
    <mergeCell ref="GXL192:GXM192"/>
    <mergeCell ref="GXN192:GXO192"/>
    <mergeCell ref="GXP192:GXQ192"/>
    <mergeCell ref="GXR192:GXS192"/>
    <mergeCell ref="GXT192:GXU192"/>
    <mergeCell ref="GXB192:GXC192"/>
    <mergeCell ref="GXD192:GXE192"/>
    <mergeCell ref="GXF192:GXG192"/>
    <mergeCell ref="GXH192:GXI192"/>
    <mergeCell ref="GXJ192:GXK192"/>
    <mergeCell ref="GWR192:GWS192"/>
    <mergeCell ref="GWT192:GWU192"/>
    <mergeCell ref="GWV192:GWW192"/>
    <mergeCell ref="GWX192:GWY192"/>
    <mergeCell ref="GWZ192:GXA192"/>
    <mergeCell ref="GWH192:GWI192"/>
    <mergeCell ref="GWJ192:GWK192"/>
    <mergeCell ref="GWL192:GWM192"/>
    <mergeCell ref="GWN192:GWO192"/>
    <mergeCell ref="GWP192:GWQ192"/>
    <mergeCell ref="GYZ192:GZA192"/>
    <mergeCell ref="GZB192:GZC192"/>
    <mergeCell ref="GZD192:GZE192"/>
    <mergeCell ref="GZF192:GZG192"/>
    <mergeCell ref="GZH192:GZI192"/>
    <mergeCell ref="GYP192:GYQ192"/>
    <mergeCell ref="GYR192:GYS192"/>
    <mergeCell ref="GYT192:GYU192"/>
    <mergeCell ref="GYV192:GYW192"/>
    <mergeCell ref="GYX192:GYY192"/>
    <mergeCell ref="GYF192:GYG192"/>
    <mergeCell ref="GYH192:GYI192"/>
    <mergeCell ref="GYJ192:GYK192"/>
    <mergeCell ref="GYL192:GYM192"/>
    <mergeCell ref="GYN192:GYO192"/>
    <mergeCell ref="GXV192:GXW192"/>
    <mergeCell ref="GXX192:GXY192"/>
    <mergeCell ref="GXZ192:GYA192"/>
    <mergeCell ref="GYB192:GYC192"/>
    <mergeCell ref="GYD192:GYE192"/>
    <mergeCell ref="HAN192:HAO192"/>
    <mergeCell ref="HAP192:HAQ192"/>
    <mergeCell ref="HAR192:HAS192"/>
    <mergeCell ref="HAT192:HAU192"/>
    <mergeCell ref="HAV192:HAW192"/>
    <mergeCell ref="HAD192:HAE192"/>
    <mergeCell ref="HAF192:HAG192"/>
    <mergeCell ref="HAH192:HAI192"/>
    <mergeCell ref="HAJ192:HAK192"/>
    <mergeCell ref="HAL192:HAM192"/>
    <mergeCell ref="GZT192:GZU192"/>
    <mergeCell ref="GZV192:GZW192"/>
    <mergeCell ref="GZX192:GZY192"/>
    <mergeCell ref="GZZ192:HAA192"/>
    <mergeCell ref="HAB192:HAC192"/>
    <mergeCell ref="GZJ192:GZK192"/>
    <mergeCell ref="GZL192:GZM192"/>
    <mergeCell ref="GZN192:GZO192"/>
    <mergeCell ref="GZP192:GZQ192"/>
    <mergeCell ref="GZR192:GZS192"/>
    <mergeCell ref="HCB192:HCC192"/>
    <mergeCell ref="HCD192:HCE192"/>
    <mergeCell ref="HCF192:HCG192"/>
    <mergeCell ref="HCH192:HCI192"/>
    <mergeCell ref="HCJ192:HCK192"/>
    <mergeCell ref="HBR192:HBS192"/>
    <mergeCell ref="HBT192:HBU192"/>
    <mergeCell ref="HBV192:HBW192"/>
    <mergeCell ref="HBX192:HBY192"/>
    <mergeCell ref="HBZ192:HCA192"/>
    <mergeCell ref="HBH192:HBI192"/>
    <mergeCell ref="HBJ192:HBK192"/>
    <mergeCell ref="HBL192:HBM192"/>
    <mergeCell ref="HBN192:HBO192"/>
    <mergeCell ref="HBP192:HBQ192"/>
    <mergeCell ref="HAX192:HAY192"/>
    <mergeCell ref="HAZ192:HBA192"/>
    <mergeCell ref="HBB192:HBC192"/>
    <mergeCell ref="HBD192:HBE192"/>
    <mergeCell ref="HBF192:HBG192"/>
    <mergeCell ref="HDP192:HDQ192"/>
    <mergeCell ref="HDR192:HDS192"/>
    <mergeCell ref="HDT192:HDU192"/>
    <mergeCell ref="HDV192:HDW192"/>
    <mergeCell ref="HDX192:HDY192"/>
    <mergeCell ref="HDF192:HDG192"/>
    <mergeCell ref="HDH192:HDI192"/>
    <mergeCell ref="HDJ192:HDK192"/>
    <mergeCell ref="HDL192:HDM192"/>
    <mergeCell ref="HDN192:HDO192"/>
    <mergeCell ref="HCV192:HCW192"/>
    <mergeCell ref="HCX192:HCY192"/>
    <mergeCell ref="HCZ192:HDA192"/>
    <mergeCell ref="HDB192:HDC192"/>
    <mergeCell ref="HDD192:HDE192"/>
    <mergeCell ref="HCL192:HCM192"/>
    <mergeCell ref="HCN192:HCO192"/>
    <mergeCell ref="HCP192:HCQ192"/>
    <mergeCell ref="HCR192:HCS192"/>
    <mergeCell ref="HCT192:HCU192"/>
    <mergeCell ref="HFD192:HFE192"/>
    <mergeCell ref="HFF192:HFG192"/>
    <mergeCell ref="HFH192:HFI192"/>
    <mergeCell ref="HFJ192:HFK192"/>
    <mergeCell ref="HFL192:HFM192"/>
    <mergeCell ref="HET192:HEU192"/>
    <mergeCell ref="HEV192:HEW192"/>
    <mergeCell ref="HEX192:HEY192"/>
    <mergeCell ref="HEZ192:HFA192"/>
    <mergeCell ref="HFB192:HFC192"/>
    <mergeCell ref="HEJ192:HEK192"/>
    <mergeCell ref="HEL192:HEM192"/>
    <mergeCell ref="HEN192:HEO192"/>
    <mergeCell ref="HEP192:HEQ192"/>
    <mergeCell ref="HER192:HES192"/>
    <mergeCell ref="HDZ192:HEA192"/>
    <mergeCell ref="HEB192:HEC192"/>
    <mergeCell ref="HED192:HEE192"/>
    <mergeCell ref="HEF192:HEG192"/>
    <mergeCell ref="HEH192:HEI192"/>
    <mergeCell ref="HGR192:HGS192"/>
    <mergeCell ref="HGT192:HGU192"/>
    <mergeCell ref="HGV192:HGW192"/>
    <mergeCell ref="HGX192:HGY192"/>
    <mergeCell ref="HGZ192:HHA192"/>
    <mergeCell ref="HGH192:HGI192"/>
    <mergeCell ref="HGJ192:HGK192"/>
    <mergeCell ref="HGL192:HGM192"/>
    <mergeCell ref="HGN192:HGO192"/>
    <mergeCell ref="HGP192:HGQ192"/>
    <mergeCell ref="HFX192:HFY192"/>
    <mergeCell ref="HFZ192:HGA192"/>
    <mergeCell ref="HGB192:HGC192"/>
    <mergeCell ref="HGD192:HGE192"/>
    <mergeCell ref="HGF192:HGG192"/>
    <mergeCell ref="HFN192:HFO192"/>
    <mergeCell ref="HFP192:HFQ192"/>
    <mergeCell ref="HFR192:HFS192"/>
    <mergeCell ref="HFT192:HFU192"/>
    <mergeCell ref="HFV192:HFW192"/>
    <mergeCell ref="HIF192:HIG192"/>
    <mergeCell ref="HIH192:HII192"/>
    <mergeCell ref="HIJ192:HIK192"/>
    <mergeCell ref="HIL192:HIM192"/>
    <mergeCell ref="HIN192:HIO192"/>
    <mergeCell ref="HHV192:HHW192"/>
    <mergeCell ref="HHX192:HHY192"/>
    <mergeCell ref="HHZ192:HIA192"/>
    <mergeCell ref="HIB192:HIC192"/>
    <mergeCell ref="HID192:HIE192"/>
    <mergeCell ref="HHL192:HHM192"/>
    <mergeCell ref="HHN192:HHO192"/>
    <mergeCell ref="HHP192:HHQ192"/>
    <mergeCell ref="HHR192:HHS192"/>
    <mergeCell ref="HHT192:HHU192"/>
    <mergeCell ref="HHB192:HHC192"/>
    <mergeCell ref="HHD192:HHE192"/>
    <mergeCell ref="HHF192:HHG192"/>
    <mergeCell ref="HHH192:HHI192"/>
    <mergeCell ref="HHJ192:HHK192"/>
    <mergeCell ref="HJT192:HJU192"/>
    <mergeCell ref="HJV192:HJW192"/>
    <mergeCell ref="HJX192:HJY192"/>
    <mergeCell ref="HJZ192:HKA192"/>
    <mergeCell ref="HKB192:HKC192"/>
    <mergeCell ref="HJJ192:HJK192"/>
    <mergeCell ref="HJL192:HJM192"/>
    <mergeCell ref="HJN192:HJO192"/>
    <mergeCell ref="HJP192:HJQ192"/>
    <mergeCell ref="HJR192:HJS192"/>
    <mergeCell ref="HIZ192:HJA192"/>
    <mergeCell ref="HJB192:HJC192"/>
    <mergeCell ref="HJD192:HJE192"/>
    <mergeCell ref="HJF192:HJG192"/>
    <mergeCell ref="HJH192:HJI192"/>
    <mergeCell ref="HIP192:HIQ192"/>
    <mergeCell ref="HIR192:HIS192"/>
    <mergeCell ref="HIT192:HIU192"/>
    <mergeCell ref="HIV192:HIW192"/>
    <mergeCell ref="HIX192:HIY192"/>
    <mergeCell ref="HLH192:HLI192"/>
    <mergeCell ref="HLJ192:HLK192"/>
    <mergeCell ref="HLL192:HLM192"/>
    <mergeCell ref="HLN192:HLO192"/>
    <mergeCell ref="HLP192:HLQ192"/>
    <mergeCell ref="HKX192:HKY192"/>
    <mergeCell ref="HKZ192:HLA192"/>
    <mergeCell ref="HLB192:HLC192"/>
    <mergeCell ref="HLD192:HLE192"/>
    <mergeCell ref="HLF192:HLG192"/>
    <mergeCell ref="HKN192:HKO192"/>
    <mergeCell ref="HKP192:HKQ192"/>
    <mergeCell ref="HKR192:HKS192"/>
    <mergeCell ref="HKT192:HKU192"/>
    <mergeCell ref="HKV192:HKW192"/>
    <mergeCell ref="HKD192:HKE192"/>
    <mergeCell ref="HKF192:HKG192"/>
    <mergeCell ref="HKH192:HKI192"/>
    <mergeCell ref="HKJ192:HKK192"/>
    <mergeCell ref="HKL192:HKM192"/>
    <mergeCell ref="HMV192:HMW192"/>
    <mergeCell ref="HMX192:HMY192"/>
    <mergeCell ref="HMZ192:HNA192"/>
    <mergeCell ref="HNB192:HNC192"/>
    <mergeCell ref="HND192:HNE192"/>
    <mergeCell ref="HML192:HMM192"/>
    <mergeCell ref="HMN192:HMO192"/>
    <mergeCell ref="HMP192:HMQ192"/>
    <mergeCell ref="HMR192:HMS192"/>
    <mergeCell ref="HMT192:HMU192"/>
    <mergeCell ref="HMB192:HMC192"/>
    <mergeCell ref="HMD192:HME192"/>
    <mergeCell ref="HMF192:HMG192"/>
    <mergeCell ref="HMH192:HMI192"/>
    <mergeCell ref="HMJ192:HMK192"/>
    <mergeCell ref="HLR192:HLS192"/>
    <mergeCell ref="HLT192:HLU192"/>
    <mergeCell ref="HLV192:HLW192"/>
    <mergeCell ref="HLX192:HLY192"/>
    <mergeCell ref="HLZ192:HMA192"/>
    <mergeCell ref="HOJ192:HOK192"/>
    <mergeCell ref="HOL192:HOM192"/>
    <mergeCell ref="HON192:HOO192"/>
    <mergeCell ref="HOP192:HOQ192"/>
    <mergeCell ref="HOR192:HOS192"/>
    <mergeCell ref="HNZ192:HOA192"/>
    <mergeCell ref="HOB192:HOC192"/>
    <mergeCell ref="HOD192:HOE192"/>
    <mergeCell ref="HOF192:HOG192"/>
    <mergeCell ref="HOH192:HOI192"/>
    <mergeCell ref="HNP192:HNQ192"/>
    <mergeCell ref="HNR192:HNS192"/>
    <mergeCell ref="HNT192:HNU192"/>
    <mergeCell ref="HNV192:HNW192"/>
    <mergeCell ref="HNX192:HNY192"/>
    <mergeCell ref="HNF192:HNG192"/>
    <mergeCell ref="HNH192:HNI192"/>
    <mergeCell ref="HNJ192:HNK192"/>
    <mergeCell ref="HNL192:HNM192"/>
    <mergeCell ref="HNN192:HNO192"/>
    <mergeCell ref="HPX192:HPY192"/>
    <mergeCell ref="HPZ192:HQA192"/>
    <mergeCell ref="HQB192:HQC192"/>
    <mergeCell ref="HQD192:HQE192"/>
    <mergeCell ref="HQF192:HQG192"/>
    <mergeCell ref="HPN192:HPO192"/>
    <mergeCell ref="HPP192:HPQ192"/>
    <mergeCell ref="HPR192:HPS192"/>
    <mergeCell ref="HPT192:HPU192"/>
    <mergeCell ref="HPV192:HPW192"/>
    <mergeCell ref="HPD192:HPE192"/>
    <mergeCell ref="HPF192:HPG192"/>
    <mergeCell ref="HPH192:HPI192"/>
    <mergeCell ref="HPJ192:HPK192"/>
    <mergeCell ref="HPL192:HPM192"/>
    <mergeCell ref="HOT192:HOU192"/>
    <mergeCell ref="HOV192:HOW192"/>
    <mergeCell ref="HOX192:HOY192"/>
    <mergeCell ref="HOZ192:HPA192"/>
    <mergeCell ref="HPB192:HPC192"/>
    <mergeCell ref="HRL192:HRM192"/>
    <mergeCell ref="HRN192:HRO192"/>
    <mergeCell ref="HRP192:HRQ192"/>
    <mergeCell ref="HRR192:HRS192"/>
    <mergeCell ref="HRT192:HRU192"/>
    <mergeCell ref="HRB192:HRC192"/>
    <mergeCell ref="HRD192:HRE192"/>
    <mergeCell ref="HRF192:HRG192"/>
    <mergeCell ref="HRH192:HRI192"/>
    <mergeCell ref="HRJ192:HRK192"/>
    <mergeCell ref="HQR192:HQS192"/>
    <mergeCell ref="HQT192:HQU192"/>
    <mergeCell ref="HQV192:HQW192"/>
    <mergeCell ref="HQX192:HQY192"/>
    <mergeCell ref="HQZ192:HRA192"/>
    <mergeCell ref="HQH192:HQI192"/>
    <mergeCell ref="HQJ192:HQK192"/>
    <mergeCell ref="HQL192:HQM192"/>
    <mergeCell ref="HQN192:HQO192"/>
    <mergeCell ref="HQP192:HQQ192"/>
    <mergeCell ref="HSZ192:HTA192"/>
    <mergeCell ref="HTB192:HTC192"/>
    <mergeCell ref="HTD192:HTE192"/>
    <mergeCell ref="HTF192:HTG192"/>
    <mergeCell ref="HTH192:HTI192"/>
    <mergeCell ref="HSP192:HSQ192"/>
    <mergeCell ref="HSR192:HSS192"/>
    <mergeCell ref="HST192:HSU192"/>
    <mergeCell ref="HSV192:HSW192"/>
    <mergeCell ref="HSX192:HSY192"/>
    <mergeCell ref="HSF192:HSG192"/>
    <mergeCell ref="HSH192:HSI192"/>
    <mergeCell ref="HSJ192:HSK192"/>
    <mergeCell ref="HSL192:HSM192"/>
    <mergeCell ref="HSN192:HSO192"/>
    <mergeCell ref="HRV192:HRW192"/>
    <mergeCell ref="HRX192:HRY192"/>
    <mergeCell ref="HRZ192:HSA192"/>
    <mergeCell ref="HSB192:HSC192"/>
    <mergeCell ref="HSD192:HSE192"/>
    <mergeCell ref="HUN192:HUO192"/>
    <mergeCell ref="HUP192:HUQ192"/>
    <mergeCell ref="HUR192:HUS192"/>
    <mergeCell ref="HUT192:HUU192"/>
    <mergeCell ref="HUV192:HUW192"/>
    <mergeCell ref="HUD192:HUE192"/>
    <mergeCell ref="HUF192:HUG192"/>
    <mergeCell ref="HUH192:HUI192"/>
    <mergeCell ref="HUJ192:HUK192"/>
    <mergeCell ref="HUL192:HUM192"/>
    <mergeCell ref="HTT192:HTU192"/>
    <mergeCell ref="HTV192:HTW192"/>
    <mergeCell ref="HTX192:HTY192"/>
    <mergeCell ref="HTZ192:HUA192"/>
    <mergeCell ref="HUB192:HUC192"/>
    <mergeCell ref="HTJ192:HTK192"/>
    <mergeCell ref="HTL192:HTM192"/>
    <mergeCell ref="HTN192:HTO192"/>
    <mergeCell ref="HTP192:HTQ192"/>
    <mergeCell ref="HTR192:HTS192"/>
    <mergeCell ref="HWB192:HWC192"/>
    <mergeCell ref="HWD192:HWE192"/>
    <mergeCell ref="HWF192:HWG192"/>
    <mergeCell ref="HWH192:HWI192"/>
    <mergeCell ref="HWJ192:HWK192"/>
    <mergeCell ref="HVR192:HVS192"/>
    <mergeCell ref="HVT192:HVU192"/>
    <mergeCell ref="HVV192:HVW192"/>
    <mergeCell ref="HVX192:HVY192"/>
    <mergeCell ref="HVZ192:HWA192"/>
    <mergeCell ref="HVH192:HVI192"/>
    <mergeCell ref="HVJ192:HVK192"/>
    <mergeCell ref="HVL192:HVM192"/>
    <mergeCell ref="HVN192:HVO192"/>
    <mergeCell ref="HVP192:HVQ192"/>
    <mergeCell ref="HUX192:HUY192"/>
    <mergeCell ref="HUZ192:HVA192"/>
    <mergeCell ref="HVB192:HVC192"/>
    <mergeCell ref="HVD192:HVE192"/>
    <mergeCell ref="HVF192:HVG192"/>
    <mergeCell ref="HXP192:HXQ192"/>
    <mergeCell ref="HXR192:HXS192"/>
    <mergeCell ref="HXT192:HXU192"/>
    <mergeCell ref="HXV192:HXW192"/>
    <mergeCell ref="HXX192:HXY192"/>
    <mergeCell ref="HXF192:HXG192"/>
    <mergeCell ref="HXH192:HXI192"/>
    <mergeCell ref="HXJ192:HXK192"/>
    <mergeCell ref="HXL192:HXM192"/>
    <mergeCell ref="HXN192:HXO192"/>
    <mergeCell ref="HWV192:HWW192"/>
    <mergeCell ref="HWX192:HWY192"/>
    <mergeCell ref="HWZ192:HXA192"/>
    <mergeCell ref="HXB192:HXC192"/>
    <mergeCell ref="HXD192:HXE192"/>
    <mergeCell ref="HWL192:HWM192"/>
    <mergeCell ref="HWN192:HWO192"/>
    <mergeCell ref="HWP192:HWQ192"/>
    <mergeCell ref="HWR192:HWS192"/>
    <mergeCell ref="HWT192:HWU192"/>
    <mergeCell ref="HZD192:HZE192"/>
    <mergeCell ref="HZF192:HZG192"/>
    <mergeCell ref="HZH192:HZI192"/>
    <mergeCell ref="HZJ192:HZK192"/>
    <mergeCell ref="HZL192:HZM192"/>
    <mergeCell ref="HYT192:HYU192"/>
    <mergeCell ref="HYV192:HYW192"/>
    <mergeCell ref="HYX192:HYY192"/>
    <mergeCell ref="HYZ192:HZA192"/>
    <mergeCell ref="HZB192:HZC192"/>
    <mergeCell ref="HYJ192:HYK192"/>
    <mergeCell ref="HYL192:HYM192"/>
    <mergeCell ref="HYN192:HYO192"/>
    <mergeCell ref="HYP192:HYQ192"/>
    <mergeCell ref="HYR192:HYS192"/>
    <mergeCell ref="HXZ192:HYA192"/>
    <mergeCell ref="HYB192:HYC192"/>
    <mergeCell ref="HYD192:HYE192"/>
    <mergeCell ref="HYF192:HYG192"/>
    <mergeCell ref="HYH192:HYI192"/>
    <mergeCell ref="IAR192:IAS192"/>
    <mergeCell ref="IAT192:IAU192"/>
    <mergeCell ref="IAV192:IAW192"/>
    <mergeCell ref="IAX192:IAY192"/>
    <mergeCell ref="IAZ192:IBA192"/>
    <mergeCell ref="IAH192:IAI192"/>
    <mergeCell ref="IAJ192:IAK192"/>
    <mergeCell ref="IAL192:IAM192"/>
    <mergeCell ref="IAN192:IAO192"/>
    <mergeCell ref="IAP192:IAQ192"/>
    <mergeCell ref="HZX192:HZY192"/>
    <mergeCell ref="HZZ192:IAA192"/>
    <mergeCell ref="IAB192:IAC192"/>
    <mergeCell ref="IAD192:IAE192"/>
    <mergeCell ref="IAF192:IAG192"/>
    <mergeCell ref="HZN192:HZO192"/>
    <mergeCell ref="HZP192:HZQ192"/>
    <mergeCell ref="HZR192:HZS192"/>
    <mergeCell ref="HZT192:HZU192"/>
    <mergeCell ref="HZV192:HZW192"/>
    <mergeCell ref="ICF192:ICG192"/>
    <mergeCell ref="ICH192:ICI192"/>
    <mergeCell ref="ICJ192:ICK192"/>
    <mergeCell ref="ICL192:ICM192"/>
    <mergeCell ref="ICN192:ICO192"/>
    <mergeCell ref="IBV192:IBW192"/>
    <mergeCell ref="IBX192:IBY192"/>
    <mergeCell ref="IBZ192:ICA192"/>
    <mergeCell ref="ICB192:ICC192"/>
    <mergeCell ref="ICD192:ICE192"/>
    <mergeCell ref="IBL192:IBM192"/>
    <mergeCell ref="IBN192:IBO192"/>
    <mergeCell ref="IBP192:IBQ192"/>
    <mergeCell ref="IBR192:IBS192"/>
    <mergeCell ref="IBT192:IBU192"/>
    <mergeCell ref="IBB192:IBC192"/>
    <mergeCell ref="IBD192:IBE192"/>
    <mergeCell ref="IBF192:IBG192"/>
    <mergeCell ref="IBH192:IBI192"/>
    <mergeCell ref="IBJ192:IBK192"/>
    <mergeCell ref="IDT192:IDU192"/>
    <mergeCell ref="IDV192:IDW192"/>
    <mergeCell ref="IDX192:IDY192"/>
    <mergeCell ref="IDZ192:IEA192"/>
    <mergeCell ref="IEB192:IEC192"/>
    <mergeCell ref="IDJ192:IDK192"/>
    <mergeCell ref="IDL192:IDM192"/>
    <mergeCell ref="IDN192:IDO192"/>
    <mergeCell ref="IDP192:IDQ192"/>
    <mergeCell ref="IDR192:IDS192"/>
    <mergeCell ref="ICZ192:IDA192"/>
    <mergeCell ref="IDB192:IDC192"/>
    <mergeCell ref="IDD192:IDE192"/>
    <mergeCell ref="IDF192:IDG192"/>
    <mergeCell ref="IDH192:IDI192"/>
    <mergeCell ref="ICP192:ICQ192"/>
    <mergeCell ref="ICR192:ICS192"/>
    <mergeCell ref="ICT192:ICU192"/>
    <mergeCell ref="ICV192:ICW192"/>
    <mergeCell ref="ICX192:ICY192"/>
    <mergeCell ref="IFH192:IFI192"/>
    <mergeCell ref="IFJ192:IFK192"/>
    <mergeCell ref="IFL192:IFM192"/>
    <mergeCell ref="IFN192:IFO192"/>
    <mergeCell ref="IFP192:IFQ192"/>
    <mergeCell ref="IEX192:IEY192"/>
    <mergeCell ref="IEZ192:IFA192"/>
    <mergeCell ref="IFB192:IFC192"/>
    <mergeCell ref="IFD192:IFE192"/>
    <mergeCell ref="IFF192:IFG192"/>
    <mergeCell ref="IEN192:IEO192"/>
    <mergeCell ref="IEP192:IEQ192"/>
    <mergeCell ref="IER192:IES192"/>
    <mergeCell ref="IET192:IEU192"/>
    <mergeCell ref="IEV192:IEW192"/>
    <mergeCell ref="IED192:IEE192"/>
    <mergeCell ref="IEF192:IEG192"/>
    <mergeCell ref="IEH192:IEI192"/>
    <mergeCell ref="IEJ192:IEK192"/>
    <mergeCell ref="IEL192:IEM192"/>
    <mergeCell ref="IGV192:IGW192"/>
    <mergeCell ref="IGX192:IGY192"/>
    <mergeCell ref="IGZ192:IHA192"/>
    <mergeCell ref="IHB192:IHC192"/>
    <mergeCell ref="IHD192:IHE192"/>
    <mergeCell ref="IGL192:IGM192"/>
    <mergeCell ref="IGN192:IGO192"/>
    <mergeCell ref="IGP192:IGQ192"/>
    <mergeCell ref="IGR192:IGS192"/>
    <mergeCell ref="IGT192:IGU192"/>
    <mergeCell ref="IGB192:IGC192"/>
    <mergeCell ref="IGD192:IGE192"/>
    <mergeCell ref="IGF192:IGG192"/>
    <mergeCell ref="IGH192:IGI192"/>
    <mergeCell ref="IGJ192:IGK192"/>
    <mergeCell ref="IFR192:IFS192"/>
    <mergeCell ref="IFT192:IFU192"/>
    <mergeCell ref="IFV192:IFW192"/>
    <mergeCell ref="IFX192:IFY192"/>
    <mergeCell ref="IFZ192:IGA192"/>
    <mergeCell ref="IIJ192:IIK192"/>
    <mergeCell ref="IIL192:IIM192"/>
    <mergeCell ref="IIN192:IIO192"/>
    <mergeCell ref="IIP192:IIQ192"/>
    <mergeCell ref="IIR192:IIS192"/>
    <mergeCell ref="IHZ192:IIA192"/>
    <mergeCell ref="IIB192:IIC192"/>
    <mergeCell ref="IID192:IIE192"/>
    <mergeCell ref="IIF192:IIG192"/>
    <mergeCell ref="IIH192:III192"/>
    <mergeCell ref="IHP192:IHQ192"/>
    <mergeCell ref="IHR192:IHS192"/>
    <mergeCell ref="IHT192:IHU192"/>
    <mergeCell ref="IHV192:IHW192"/>
    <mergeCell ref="IHX192:IHY192"/>
    <mergeCell ref="IHF192:IHG192"/>
    <mergeCell ref="IHH192:IHI192"/>
    <mergeCell ref="IHJ192:IHK192"/>
    <mergeCell ref="IHL192:IHM192"/>
    <mergeCell ref="IHN192:IHO192"/>
    <mergeCell ref="IJX192:IJY192"/>
    <mergeCell ref="IJZ192:IKA192"/>
    <mergeCell ref="IKB192:IKC192"/>
    <mergeCell ref="IKD192:IKE192"/>
    <mergeCell ref="IKF192:IKG192"/>
    <mergeCell ref="IJN192:IJO192"/>
    <mergeCell ref="IJP192:IJQ192"/>
    <mergeCell ref="IJR192:IJS192"/>
    <mergeCell ref="IJT192:IJU192"/>
    <mergeCell ref="IJV192:IJW192"/>
    <mergeCell ref="IJD192:IJE192"/>
    <mergeCell ref="IJF192:IJG192"/>
    <mergeCell ref="IJH192:IJI192"/>
    <mergeCell ref="IJJ192:IJK192"/>
    <mergeCell ref="IJL192:IJM192"/>
    <mergeCell ref="IIT192:IIU192"/>
    <mergeCell ref="IIV192:IIW192"/>
    <mergeCell ref="IIX192:IIY192"/>
    <mergeCell ref="IIZ192:IJA192"/>
    <mergeCell ref="IJB192:IJC192"/>
    <mergeCell ref="ILL192:ILM192"/>
    <mergeCell ref="ILN192:ILO192"/>
    <mergeCell ref="ILP192:ILQ192"/>
    <mergeCell ref="ILR192:ILS192"/>
    <mergeCell ref="ILT192:ILU192"/>
    <mergeCell ref="ILB192:ILC192"/>
    <mergeCell ref="ILD192:ILE192"/>
    <mergeCell ref="ILF192:ILG192"/>
    <mergeCell ref="ILH192:ILI192"/>
    <mergeCell ref="ILJ192:ILK192"/>
    <mergeCell ref="IKR192:IKS192"/>
    <mergeCell ref="IKT192:IKU192"/>
    <mergeCell ref="IKV192:IKW192"/>
    <mergeCell ref="IKX192:IKY192"/>
    <mergeCell ref="IKZ192:ILA192"/>
    <mergeCell ref="IKH192:IKI192"/>
    <mergeCell ref="IKJ192:IKK192"/>
    <mergeCell ref="IKL192:IKM192"/>
    <mergeCell ref="IKN192:IKO192"/>
    <mergeCell ref="IKP192:IKQ192"/>
    <mergeCell ref="IMZ192:INA192"/>
    <mergeCell ref="INB192:INC192"/>
    <mergeCell ref="IND192:INE192"/>
    <mergeCell ref="INF192:ING192"/>
    <mergeCell ref="INH192:INI192"/>
    <mergeCell ref="IMP192:IMQ192"/>
    <mergeCell ref="IMR192:IMS192"/>
    <mergeCell ref="IMT192:IMU192"/>
    <mergeCell ref="IMV192:IMW192"/>
    <mergeCell ref="IMX192:IMY192"/>
    <mergeCell ref="IMF192:IMG192"/>
    <mergeCell ref="IMH192:IMI192"/>
    <mergeCell ref="IMJ192:IMK192"/>
    <mergeCell ref="IML192:IMM192"/>
    <mergeCell ref="IMN192:IMO192"/>
    <mergeCell ref="ILV192:ILW192"/>
    <mergeCell ref="ILX192:ILY192"/>
    <mergeCell ref="ILZ192:IMA192"/>
    <mergeCell ref="IMB192:IMC192"/>
    <mergeCell ref="IMD192:IME192"/>
    <mergeCell ref="ION192:IOO192"/>
    <mergeCell ref="IOP192:IOQ192"/>
    <mergeCell ref="IOR192:IOS192"/>
    <mergeCell ref="IOT192:IOU192"/>
    <mergeCell ref="IOV192:IOW192"/>
    <mergeCell ref="IOD192:IOE192"/>
    <mergeCell ref="IOF192:IOG192"/>
    <mergeCell ref="IOH192:IOI192"/>
    <mergeCell ref="IOJ192:IOK192"/>
    <mergeCell ref="IOL192:IOM192"/>
    <mergeCell ref="INT192:INU192"/>
    <mergeCell ref="INV192:INW192"/>
    <mergeCell ref="INX192:INY192"/>
    <mergeCell ref="INZ192:IOA192"/>
    <mergeCell ref="IOB192:IOC192"/>
    <mergeCell ref="INJ192:INK192"/>
    <mergeCell ref="INL192:INM192"/>
    <mergeCell ref="INN192:INO192"/>
    <mergeCell ref="INP192:INQ192"/>
    <mergeCell ref="INR192:INS192"/>
    <mergeCell ref="IQB192:IQC192"/>
    <mergeCell ref="IQD192:IQE192"/>
    <mergeCell ref="IQF192:IQG192"/>
    <mergeCell ref="IQH192:IQI192"/>
    <mergeCell ref="IQJ192:IQK192"/>
    <mergeCell ref="IPR192:IPS192"/>
    <mergeCell ref="IPT192:IPU192"/>
    <mergeCell ref="IPV192:IPW192"/>
    <mergeCell ref="IPX192:IPY192"/>
    <mergeCell ref="IPZ192:IQA192"/>
    <mergeCell ref="IPH192:IPI192"/>
    <mergeCell ref="IPJ192:IPK192"/>
    <mergeCell ref="IPL192:IPM192"/>
    <mergeCell ref="IPN192:IPO192"/>
    <mergeCell ref="IPP192:IPQ192"/>
    <mergeCell ref="IOX192:IOY192"/>
    <mergeCell ref="IOZ192:IPA192"/>
    <mergeCell ref="IPB192:IPC192"/>
    <mergeCell ref="IPD192:IPE192"/>
    <mergeCell ref="IPF192:IPG192"/>
    <mergeCell ref="IRP192:IRQ192"/>
    <mergeCell ref="IRR192:IRS192"/>
    <mergeCell ref="IRT192:IRU192"/>
    <mergeCell ref="IRV192:IRW192"/>
    <mergeCell ref="IRX192:IRY192"/>
    <mergeCell ref="IRF192:IRG192"/>
    <mergeCell ref="IRH192:IRI192"/>
    <mergeCell ref="IRJ192:IRK192"/>
    <mergeCell ref="IRL192:IRM192"/>
    <mergeCell ref="IRN192:IRO192"/>
    <mergeCell ref="IQV192:IQW192"/>
    <mergeCell ref="IQX192:IQY192"/>
    <mergeCell ref="IQZ192:IRA192"/>
    <mergeCell ref="IRB192:IRC192"/>
    <mergeCell ref="IRD192:IRE192"/>
    <mergeCell ref="IQL192:IQM192"/>
    <mergeCell ref="IQN192:IQO192"/>
    <mergeCell ref="IQP192:IQQ192"/>
    <mergeCell ref="IQR192:IQS192"/>
    <mergeCell ref="IQT192:IQU192"/>
    <mergeCell ref="ITD192:ITE192"/>
    <mergeCell ref="ITF192:ITG192"/>
    <mergeCell ref="ITH192:ITI192"/>
    <mergeCell ref="ITJ192:ITK192"/>
    <mergeCell ref="ITL192:ITM192"/>
    <mergeCell ref="IST192:ISU192"/>
    <mergeCell ref="ISV192:ISW192"/>
    <mergeCell ref="ISX192:ISY192"/>
    <mergeCell ref="ISZ192:ITA192"/>
    <mergeCell ref="ITB192:ITC192"/>
    <mergeCell ref="ISJ192:ISK192"/>
    <mergeCell ref="ISL192:ISM192"/>
    <mergeCell ref="ISN192:ISO192"/>
    <mergeCell ref="ISP192:ISQ192"/>
    <mergeCell ref="ISR192:ISS192"/>
    <mergeCell ref="IRZ192:ISA192"/>
    <mergeCell ref="ISB192:ISC192"/>
    <mergeCell ref="ISD192:ISE192"/>
    <mergeCell ref="ISF192:ISG192"/>
    <mergeCell ref="ISH192:ISI192"/>
    <mergeCell ref="IUR192:IUS192"/>
    <mergeCell ref="IUT192:IUU192"/>
    <mergeCell ref="IUV192:IUW192"/>
    <mergeCell ref="IUX192:IUY192"/>
    <mergeCell ref="IUZ192:IVA192"/>
    <mergeCell ref="IUH192:IUI192"/>
    <mergeCell ref="IUJ192:IUK192"/>
    <mergeCell ref="IUL192:IUM192"/>
    <mergeCell ref="IUN192:IUO192"/>
    <mergeCell ref="IUP192:IUQ192"/>
    <mergeCell ref="ITX192:ITY192"/>
    <mergeCell ref="ITZ192:IUA192"/>
    <mergeCell ref="IUB192:IUC192"/>
    <mergeCell ref="IUD192:IUE192"/>
    <mergeCell ref="IUF192:IUG192"/>
    <mergeCell ref="ITN192:ITO192"/>
    <mergeCell ref="ITP192:ITQ192"/>
    <mergeCell ref="ITR192:ITS192"/>
    <mergeCell ref="ITT192:ITU192"/>
    <mergeCell ref="ITV192:ITW192"/>
    <mergeCell ref="IWF192:IWG192"/>
    <mergeCell ref="IWH192:IWI192"/>
    <mergeCell ref="IWJ192:IWK192"/>
    <mergeCell ref="IWL192:IWM192"/>
    <mergeCell ref="IWN192:IWO192"/>
    <mergeCell ref="IVV192:IVW192"/>
    <mergeCell ref="IVX192:IVY192"/>
    <mergeCell ref="IVZ192:IWA192"/>
    <mergeCell ref="IWB192:IWC192"/>
    <mergeCell ref="IWD192:IWE192"/>
    <mergeCell ref="IVL192:IVM192"/>
    <mergeCell ref="IVN192:IVO192"/>
    <mergeCell ref="IVP192:IVQ192"/>
    <mergeCell ref="IVR192:IVS192"/>
    <mergeCell ref="IVT192:IVU192"/>
    <mergeCell ref="IVB192:IVC192"/>
    <mergeCell ref="IVD192:IVE192"/>
    <mergeCell ref="IVF192:IVG192"/>
    <mergeCell ref="IVH192:IVI192"/>
    <mergeCell ref="IVJ192:IVK192"/>
    <mergeCell ref="IXT192:IXU192"/>
    <mergeCell ref="IXV192:IXW192"/>
    <mergeCell ref="IXX192:IXY192"/>
    <mergeCell ref="IXZ192:IYA192"/>
    <mergeCell ref="IYB192:IYC192"/>
    <mergeCell ref="IXJ192:IXK192"/>
    <mergeCell ref="IXL192:IXM192"/>
    <mergeCell ref="IXN192:IXO192"/>
    <mergeCell ref="IXP192:IXQ192"/>
    <mergeCell ref="IXR192:IXS192"/>
    <mergeCell ref="IWZ192:IXA192"/>
    <mergeCell ref="IXB192:IXC192"/>
    <mergeCell ref="IXD192:IXE192"/>
    <mergeCell ref="IXF192:IXG192"/>
    <mergeCell ref="IXH192:IXI192"/>
    <mergeCell ref="IWP192:IWQ192"/>
    <mergeCell ref="IWR192:IWS192"/>
    <mergeCell ref="IWT192:IWU192"/>
    <mergeCell ref="IWV192:IWW192"/>
    <mergeCell ref="IWX192:IWY192"/>
    <mergeCell ref="IZH192:IZI192"/>
    <mergeCell ref="IZJ192:IZK192"/>
    <mergeCell ref="IZL192:IZM192"/>
    <mergeCell ref="IZN192:IZO192"/>
    <mergeCell ref="IZP192:IZQ192"/>
    <mergeCell ref="IYX192:IYY192"/>
    <mergeCell ref="IYZ192:IZA192"/>
    <mergeCell ref="IZB192:IZC192"/>
    <mergeCell ref="IZD192:IZE192"/>
    <mergeCell ref="IZF192:IZG192"/>
    <mergeCell ref="IYN192:IYO192"/>
    <mergeCell ref="IYP192:IYQ192"/>
    <mergeCell ref="IYR192:IYS192"/>
    <mergeCell ref="IYT192:IYU192"/>
    <mergeCell ref="IYV192:IYW192"/>
    <mergeCell ref="IYD192:IYE192"/>
    <mergeCell ref="IYF192:IYG192"/>
    <mergeCell ref="IYH192:IYI192"/>
    <mergeCell ref="IYJ192:IYK192"/>
    <mergeCell ref="IYL192:IYM192"/>
    <mergeCell ref="JAV192:JAW192"/>
    <mergeCell ref="JAX192:JAY192"/>
    <mergeCell ref="JAZ192:JBA192"/>
    <mergeCell ref="JBB192:JBC192"/>
    <mergeCell ref="JBD192:JBE192"/>
    <mergeCell ref="JAL192:JAM192"/>
    <mergeCell ref="JAN192:JAO192"/>
    <mergeCell ref="JAP192:JAQ192"/>
    <mergeCell ref="JAR192:JAS192"/>
    <mergeCell ref="JAT192:JAU192"/>
    <mergeCell ref="JAB192:JAC192"/>
    <mergeCell ref="JAD192:JAE192"/>
    <mergeCell ref="JAF192:JAG192"/>
    <mergeCell ref="JAH192:JAI192"/>
    <mergeCell ref="JAJ192:JAK192"/>
    <mergeCell ref="IZR192:IZS192"/>
    <mergeCell ref="IZT192:IZU192"/>
    <mergeCell ref="IZV192:IZW192"/>
    <mergeCell ref="IZX192:IZY192"/>
    <mergeCell ref="IZZ192:JAA192"/>
    <mergeCell ref="JCJ192:JCK192"/>
    <mergeCell ref="JCL192:JCM192"/>
    <mergeCell ref="JCN192:JCO192"/>
    <mergeCell ref="JCP192:JCQ192"/>
    <mergeCell ref="JCR192:JCS192"/>
    <mergeCell ref="JBZ192:JCA192"/>
    <mergeCell ref="JCB192:JCC192"/>
    <mergeCell ref="JCD192:JCE192"/>
    <mergeCell ref="JCF192:JCG192"/>
    <mergeCell ref="JCH192:JCI192"/>
    <mergeCell ref="JBP192:JBQ192"/>
    <mergeCell ref="JBR192:JBS192"/>
    <mergeCell ref="JBT192:JBU192"/>
    <mergeCell ref="JBV192:JBW192"/>
    <mergeCell ref="JBX192:JBY192"/>
    <mergeCell ref="JBF192:JBG192"/>
    <mergeCell ref="JBH192:JBI192"/>
    <mergeCell ref="JBJ192:JBK192"/>
    <mergeCell ref="JBL192:JBM192"/>
    <mergeCell ref="JBN192:JBO192"/>
    <mergeCell ref="JDX192:JDY192"/>
    <mergeCell ref="JDZ192:JEA192"/>
    <mergeCell ref="JEB192:JEC192"/>
    <mergeCell ref="JED192:JEE192"/>
    <mergeCell ref="JEF192:JEG192"/>
    <mergeCell ref="JDN192:JDO192"/>
    <mergeCell ref="JDP192:JDQ192"/>
    <mergeCell ref="JDR192:JDS192"/>
    <mergeCell ref="JDT192:JDU192"/>
    <mergeCell ref="JDV192:JDW192"/>
    <mergeCell ref="JDD192:JDE192"/>
    <mergeCell ref="JDF192:JDG192"/>
    <mergeCell ref="JDH192:JDI192"/>
    <mergeCell ref="JDJ192:JDK192"/>
    <mergeCell ref="JDL192:JDM192"/>
    <mergeCell ref="JCT192:JCU192"/>
    <mergeCell ref="JCV192:JCW192"/>
    <mergeCell ref="JCX192:JCY192"/>
    <mergeCell ref="JCZ192:JDA192"/>
    <mergeCell ref="JDB192:JDC192"/>
    <mergeCell ref="JFL192:JFM192"/>
    <mergeCell ref="JFN192:JFO192"/>
    <mergeCell ref="JFP192:JFQ192"/>
    <mergeCell ref="JFR192:JFS192"/>
    <mergeCell ref="JFT192:JFU192"/>
    <mergeCell ref="JFB192:JFC192"/>
    <mergeCell ref="JFD192:JFE192"/>
    <mergeCell ref="JFF192:JFG192"/>
    <mergeCell ref="JFH192:JFI192"/>
    <mergeCell ref="JFJ192:JFK192"/>
    <mergeCell ref="JER192:JES192"/>
    <mergeCell ref="JET192:JEU192"/>
    <mergeCell ref="JEV192:JEW192"/>
    <mergeCell ref="JEX192:JEY192"/>
    <mergeCell ref="JEZ192:JFA192"/>
    <mergeCell ref="JEH192:JEI192"/>
    <mergeCell ref="JEJ192:JEK192"/>
    <mergeCell ref="JEL192:JEM192"/>
    <mergeCell ref="JEN192:JEO192"/>
    <mergeCell ref="JEP192:JEQ192"/>
    <mergeCell ref="JGZ192:JHA192"/>
    <mergeCell ref="JHB192:JHC192"/>
    <mergeCell ref="JHD192:JHE192"/>
    <mergeCell ref="JHF192:JHG192"/>
    <mergeCell ref="JHH192:JHI192"/>
    <mergeCell ref="JGP192:JGQ192"/>
    <mergeCell ref="JGR192:JGS192"/>
    <mergeCell ref="JGT192:JGU192"/>
    <mergeCell ref="JGV192:JGW192"/>
    <mergeCell ref="JGX192:JGY192"/>
    <mergeCell ref="JGF192:JGG192"/>
    <mergeCell ref="JGH192:JGI192"/>
    <mergeCell ref="JGJ192:JGK192"/>
    <mergeCell ref="JGL192:JGM192"/>
    <mergeCell ref="JGN192:JGO192"/>
    <mergeCell ref="JFV192:JFW192"/>
    <mergeCell ref="JFX192:JFY192"/>
    <mergeCell ref="JFZ192:JGA192"/>
    <mergeCell ref="JGB192:JGC192"/>
    <mergeCell ref="JGD192:JGE192"/>
    <mergeCell ref="JIN192:JIO192"/>
    <mergeCell ref="JIP192:JIQ192"/>
    <mergeCell ref="JIR192:JIS192"/>
    <mergeCell ref="JIT192:JIU192"/>
    <mergeCell ref="JIV192:JIW192"/>
    <mergeCell ref="JID192:JIE192"/>
    <mergeCell ref="JIF192:JIG192"/>
    <mergeCell ref="JIH192:JII192"/>
    <mergeCell ref="JIJ192:JIK192"/>
    <mergeCell ref="JIL192:JIM192"/>
    <mergeCell ref="JHT192:JHU192"/>
    <mergeCell ref="JHV192:JHW192"/>
    <mergeCell ref="JHX192:JHY192"/>
    <mergeCell ref="JHZ192:JIA192"/>
    <mergeCell ref="JIB192:JIC192"/>
    <mergeCell ref="JHJ192:JHK192"/>
    <mergeCell ref="JHL192:JHM192"/>
    <mergeCell ref="JHN192:JHO192"/>
    <mergeCell ref="JHP192:JHQ192"/>
    <mergeCell ref="JHR192:JHS192"/>
    <mergeCell ref="JKB192:JKC192"/>
    <mergeCell ref="JKD192:JKE192"/>
    <mergeCell ref="JKF192:JKG192"/>
    <mergeCell ref="JKH192:JKI192"/>
    <mergeCell ref="JKJ192:JKK192"/>
    <mergeCell ref="JJR192:JJS192"/>
    <mergeCell ref="JJT192:JJU192"/>
    <mergeCell ref="JJV192:JJW192"/>
    <mergeCell ref="JJX192:JJY192"/>
    <mergeCell ref="JJZ192:JKA192"/>
    <mergeCell ref="JJH192:JJI192"/>
    <mergeCell ref="JJJ192:JJK192"/>
    <mergeCell ref="JJL192:JJM192"/>
    <mergeCell ref="JJN192:JJO192"/>
    <mergeCell ref="JJP192:JJQ192"/>
    <mergeCell ref="JIX192:JIY192"/>
    <mergeCell ref="JIZ192:JJA192"/>
    <mergeCell ref="JJB192:JJC192"/>
    <mergeCell ref="JJD192:JJE192"/>
    <mergeCell ref="JJF192:JJG192"/>
    <mergeCell ref="JLP192:JLQ192"/>
    <mergeCell ref="JLR192:JLS192"/>
    <mergeCell ref="JLT192:JLU192"/>
    <mergeCell ref="JLV192:JLW192"/>
    <mergeCell ref="JLX192:JLY192"/>
    <mergeCell ref="JLF192:JLG192"/>
    <mergeCell ref="JLH192:JLI192"/>
    <mergeCell ref="JLJ192:JLK192"/>
    <mergeCell ref="JLL192:JLM192"/>
    <mergeCell ref="JLN192:JLO192"/>
    <mergeCell ref="JKV192:JKW192"/>
    <mergeCell ref="JKX192:JKY192"/>
    <mergeCell ref="JKZ192:JLA192"/>
    <mergeCell ref="JLB192:JLC192"/>
    <mergeCell ref="JLD192:JLE192"/>
    <mergeCell ref="JKL192:JKM192"/>
    <mergeCell ref="JKN192:JKO192"/>
    <mergeCell ref="JKP192:JKQ192"/>
    <mergeCell ref="JKR192:JKS192"/>
    <mergeCell ref="JKT192:JKU192"/>
    <mergeCell ref="JND192:JNE192"/>
    <mergeCell ref="JNF192:JNG192"/>
    <mergeCell ref="JNH192:JNI192"/>
    <mergeCell ref="JNJ192:JNK192"/>
    <mergeCell ref="JNL192:JNM192"/>
    <mergeCell ref="JMT192:JMU192"/>
    <mergeCell ref="JMV192:JMW192"/>
    <mergeCell ref="JMX192:JMY192"/>
    <mergeCell ref="JMZ192:JNA192"/>
    <mergeCell ref="JNB192:JNC192"/>
    <mergeCell ref="JMJ192:JMK192"/>
    <mergeCell ref="JML192:JMM192"/>
    <mergeCell ref="JMN192:JMO192"/>
    <mergeCell ref="JMP192:JMQ192"/>
    <mergeCell ref="JMR192:JMS192"/>
    <mergeCell ref="JLZ192:JMA192"/>
    <mergeCell ref="JMB192:JMC192"/>
    <mergeCell ref="JMD192:JME192"/>
    <mergeCell ref="JMF192:JMG192"/>
    <mergeCell ref="JMH192:JMI192"/>
    <mergeCell ref="JOR192:JOS192"/>
    <mergeCell ref="JOT192:JOU192"/>
    <mergeCell ref="JOV192:JOW192"/>
    <mergeCell ref="JOX192:JOY192"/>
    <mergeCell ref="JOZ192:JPA192"/>
    <mergeCell ref="JOH192:JOI192"/>
    <mergeCell ref="JOJ192:JOK192"/>
    <mergeCell ref="JOL192:JOM192"/>
    <mergeCell ref="JON192:JOO192"/>
    <mergeCell ref="JOP192:JOQ192"/>
    <mergeCell ref="JNX192:JNY192"/>
    <mergeCell ref="JNZ192:JOA192"/>
    <mergeCell ref="JOB192:JOC192"/>
    <mergeCell ref="JOD192:JOE192"/>
    <mergeCell ref="JOF192:JOG192"/>
    <mergeCell ref="JNN192:JNO192"/>
    <mergeCell ref="JNP192:JNQ192"/>
    <mergeCell ref="JNR192:JNS192"/>
    <mergeCell ref="JNT192:JNU192"/>
    <mergeCell ref="JNV192:JNW192"/>
    <mergeCell ref="JQF192:JQG192"/>
    <mergeCell ref="JQH192:JQI192"/>
    <mergeCell ref="JQJ192:JQK192"/>
    <mergeCell ref="JQL192:JQM192"/>
    <mergeCell ref="JQN192:JQO192"/>
    <mergeCell ref="JPV192:JPW192"/>
    <mergeCell ref="JPX192:JPY192"/>
    <mergeCell ref="JPZ192:JQA192"/>
    <mergeCell ref="JQB192:JQC192"/>
    <mergeCell ref="JQD192:JQE192"/>
    <mergeCell ref="JPL192:JPM192"/>
    <mergeCell ref="JPN192:JPO192"/>
    <mergeCell ref="JPP192:JPQ192"/>
    <mergeCell ref="JPR192:JPS192"/>
    <mergeCell ref="JPT192:JPU192"/>
    <mergeCell ref="JPB192:JPC192"/>
    <mergeCell ref="JPD192:JPE192"/>
    <mergeCell ref="JPF192:JPG192"/>
    <mergeCell ref="JPH192:JPI192"/>
    <mergeCell ref="JPJ192:JPK192"/>
    <mergeCell ref="JRT192:JRU192"/>
    <mergeCell ref="JRV192:JRW192"/>
    <mergeCell ref="JRX192:JRY192"/>
    <mergeCell ref="JRZ192:JSA192"/>
    <mergeCell ref="JSB192:JSC192"/>
    <mergeCell ref="JRJ192:JRK192"/>
    <mergeCell ref="JRL192:JRM192"/>
    <mergeCell ref="JRN192:JRO192"/>
    <mergeCell ref="JRP192:JRQ192"/>
    <mergeCell ref="JRR192:JRS192"/>
    <mergeCell ref="JQZ192:JRA192"/>
    <mergeCell ref="JRB192:JRC192"/>
    <mergeCell ref="JRD192:JRE192"/>
    <mergeCell ref="JRF192:JRG192"/>
    <mergeCell ref="JRH192:JRI192"/>
    <mergeCell ref="JQP192:JQQ192"/>
    <mergeCell ref="JQR192:JQS192"/>
    <mergeCell ref="JQT192:JQU192"/>
    <mergeCell ref="JQV192:JQW192"/>
    <mergeCell ref="JQX192:JQY192"/>
    <mergeCell ref="JTH192:JTI192"/>
    <mergeCell ref="JTJ192:JTK192"/>
    <mergeCell ref="JTL192:JTM192"/>
    <mergeCell ref="JTN192:JTO192"/>
    <mergeCell ref="JTP192:JTQ192"/>
    <mergeCell ref="JSX192:JSY192"/>
    <mergeCell ref="JSZ192:JTA192"/>
    <mergeCell ref="JTB192:JTC192"/>
    <mergeCell ref="JTD192:JTE192"/>
    <mergeCell ref="JTF192:JTG192"/>
    <mergeCell ref="JSN192:JSO192"/>
    <mergeCell ref="JSP192:JSQ192"/>
    <mergeCell ref="JSR192:JSS192"/>
    <mergeCell ref="JST192:JSU192"/>
    <mergeCell ref="JSV192:JSW192"/>
    <mergeCell ref="JSD192:JSE192"/>
    <mergeCell ref="JSF192:JSG192"/>
    <mergeCell ref="JSH192:JSI192"/>
    <mergeCell ref="JSJ192:JSK192"/>
    <mergeCell ref="JSL192:JSM192"/>
    <mergeCell ref="JUV192:JUW192"/>
    <mergeCell ref="JUX192:JUY192"/>
    <mergeCell ref="JUZ192:JVA192"/>
    <mergeCell ref="JVB192:JVC192"/>
    <mergeCell ref="JVD192:JVE192"/>
    <mergeCell ref="JUL192:JUM192"/>
    <mergeCell ref="JUN192:JUO192"/>
    <mergeCell ref="JUP192:JUQ192"/>
    <mergeCell ref="JUR192:JUS192"/>
    <mergeCell ref="JUT192:JUU192"/>
    <mergeCell ref="JUB192:JUC192"/>
    <mergeCell ref="JUD192:JUE192"/>
    <mergeCell ref="JUF192:JUG192"/>
    <mergeCell ref="JUH192:JUI192"/>
    <mergeCell ref="JUJ192:JUK192"/>
    <mergeCell ref="JTR192:JTS192"/>
    <mergeCell ref="JTT192:JTU192"/>
    <mergeCell ref="JTV192:JTW192"/>
    <mergeCell ref="JTX192:JTY192"/>
    <mergeCell ref="JTZ192:JUA192"/>
    <mergeCell ref="JWJ192:JWK192"/>
    <mergeCell ref="JWL192:JWM192"/>
    <mergeCell ref="JWN192:JWO192"/>
    <mergeCell ref="JWP192:JWQ192"/>
    <mergeCell ref="JWR192:JWS192"/>
    <mergeCell ref="JVZ192:JWA192"/>
    <mergeCell ref="JWB192:JWC192"/>
    <mergeCell ref="JWD192:JWE192"/>
    <mergeCell ref="JWF192:JWG192"/>
    <mergeCell ref="JWH192:JWI192"/>
    <mergeCell ref="JVP192:JVQ192"/>
    <mergeCell ref="JVR192:JVS192"/>
    <mergeCell ref="JVT192:JVU192"/>
    <mergeCell ref="JVV192:JVW192"/>
    <mergeCell ref="JVX192:JVY192"/>
    <mergeCell ref="JVF192:JVG192"/>
    <mergeCell ref="JVH192:JVI192"/>
    <mergeCell ref="JVJ192:JVK192"/>
    <mergeCell ref="JVL192:JVM192"/>
    <mergeCell ref="JVN192:JVO192"/>
    <mergeCell ref="JXX192:JXY192"/>
    <mergeCell ref="JXZ192:JYA192"/>
    <mergeCell ref="JYB192:JYC192"/>
    <mergeCell ref="JYD192:JYE192"/>
    <mergeCell ref="JYF192:JYG192"/>
    <mergeCell ref="JXN192:JXO192"/>
    <mergeCell ref="JXP192:JXQ192"/>
    <mergeCell ref="JXR192:JXS192"/>
    <mergeCell ref="JXT192:JXU192"/>
    <mergeCell ref="JXV192:JXW192"/>
    <mergeCell ref="JXD192:JXE192"/>
    <mergeCell ref="JXF192:JXG192"/>
    <mergeCell ref="JXH192:JXI192"/>
    <mergeCell ref="JXJ192:JXK192"/>
    <mergeCell ref="JXL192:JXM192"/>
    <mergeCell ref="JWT192:JWU192"/>
    <mergeCell ref="JWV192:JWW192"/>
    <mergeCell ref="JWX192:JWY192"/>
    <mergeCell ref="JWZ192:JXA192"/>
    <mergeCell ref="JXB192:JXC192"/>
    <mergeCell ref="JZL192:JZM192"/>
    <mergeCell ref="JZN192:JZO192"/>
    <mergeCell ref="JZP192:JZQ192"/>
    <mergeCell ref="JZR192:JZS192"/>
    <mergeCell ref="JZT192:JZU192"/>
    <mergeCell ref="JZB192:JZC192"/>
    <mergeCell ref="JZD192:JZE192"/>
    <mergeCell ref="JZF192:JZG192"/>
    <mergeCell ref="JZH192:JZI192"/>
    <mergeCell ref="JZJ192:JZK192"/>
    <mergeCell ref="JYR192:JYS192"/>
    <mergeCell ref="JYT192:JYU192"/>
    <mergeCell ref="JYV192:JYW192"/>
    <mergeCell ref="JYX192:JYY192"/>
    <mergeCell ref="JYZ192:JZA192"/>
    <mergeCell ref="JYH192:JYI192"/>
    <mergeCell ref="JYJ192:JYK192"/>
    <mergeCell ref="JYL192:JYM192"/>
    <mergeCell ref="JYN192:JYO192"/>
    <mergeCell ref="JYP192:JYQ192"/>
    <mergeCell ref="KAZ192:KBA192"/>
    <mergeCell ref="KBB192:KBC192"/>
    <mergeCell ref="KBD192:KBE192"/>
    <mergeCell ref="KBF192:KBG192"/>
    <mergeCell ref="KBH192:KBI192"/>
    <mergeCell ref="KAP192:KAQ192"/>
    <mergeCell ref="KAR192:KAS192"/>
    <mergeCell ref="KAT192:KAU192"/>
    <mergeCell ref="KAV192:KAW192"/>
    <mergeCell ref="KAX192:KAY192"/>
    <mergeCell ref="KAF192:KAG192"/>
    <mergeCell ref="KAH192:KAI192"/>
    <mergeCell ref="KAJ192:KAK192"/>
    <mergeCell ref="KAL192:KAM192"/>
    <mergeCell ref="KAN192:KAO192"/>
    <mergeCell ref="JZV192:JZW192"/>
    <mergeCell ref="JZX192:JZY192"/>
    <mergeCell ref="JZZ192:KAA192"/>
    <mergeCell ref="KAB192:KAC192"/>
    <mergeCell ref="KAD192:KAE192"/>
    <mergeCell ref="KCN192:KCO192"/>
    <mergeCell ref="KCP192:KCQ192"/>
    <mergeCell ref="KCR192:KCS192"/>
    <mergeCell ref="KCT192:KCU192"/>
    <mergeCell ref="KCV192:KCW192"/>
    <mergeCell ref="KCD192:KCE192"/>
    <mergeCell ref="KCF192:KCG192"/>
    <mergeCell ref="KCH192:KCI192"/>
    <mergeCell ref="KCJ192:KCK192"/>
    <mergeCell ref="KCL192:KCM192"/>
    <mergeCell ref="KBT192:KBU192"/>
    <mergeCell ref="KBV192:KBW192"/>
    <mergeCell ref="KBX192:KBY192"/>
    <mergeCell ref="KBZ192:KCA192"/>
    <mergeCell ref="KCB192:KCC192"/>
    <mergeCell ref="KBJ192:KBK192"/>
    <mergeCell ref="KBL192:KBM192"/>
    <mergeCell ref="KBN192:KBO192"/>
    <mergeCell ref="KBP192:KBQ192"/>
    <mergeCell ref="KBR192:KBS192"/>
    <mergeCell ref="KEB192:KEC192"/>
    <mergeCell ref="KED192:KEE192"/>
    <mergeCell ref="KEF192:KEG192"/>
    <mergeCell ref="KEH192:KEI192"/>
    <mergeCell ref="KEJ192:KEK192"/>
    <mergeCell ref="KDR192:KDS192"/>
    <mergeCell ref="KDT192:KDU192"/>
    <mergeCell ref="KDV192:KDW192"/>
    <mergeCell ref="KDX192:KDY192"/>
    <mergeCell ref="KDZ192:KEA192"/>
    <mergeCell ref="KDH192:KDI192"/>
    <mergeCell ref="KDJ192:KDK192"/>
    <mergeCell ref="KDL192:KDM192"/>
    <mergeCell ref="KDN192:KDO192"/>
    <mergeCell ref="KDP192:KDQ192"/>
    <mergeCell ref="KCX192:KCY192"/>
    <mergeCell ref="KCZ192:KDA192"/>
    <mergeCell ref="KDB192:KDC192"/>
    <mergeCell ref="KDD192:KDE192"/>
    <mergeCell ref="KDF192:KDG192"/>
    <mergeCell ref="KFP192:KFQ192"/>
    <mergeCell ref="KFR192:KFS192"/>
    <mergeCell ref="KFT192:KFU192"/>
    <mergeCell ref="KFV192:KFW192"/>
    <mergeCell ref="KFX192:KFY192"/>
    <mergeCell ref="KFF192:KFG192"/>
    <mergeCell ref="KFH192:KFI192"/>
    <mergeCell ref="KFJ192:KFK192"/>
    <mergeCell ref="KFL192:KFM192"/>
    <mergeCell ref="KFN192:KFO192"/>
    <mergeCell ref="KEV192:KEW192"/>
    <mergeCell ref="KEX192:KEY192"/>
    <mergeCell ref="KEZ192:KFA192"/>
    <mergeCell ref="KFB192:KFC192"/>
    <mergeCell ref="KFD192:KFE192"/>
    <mergeCell ref="KEL192:KEM192"/>
    <mergeCell ref="KEN192:KEO192"/>
    <mergeCell ref="KEP192:KEQ192"/>
    <mergeCell ref="KER192:KES192"/>
    <mergeCell ref="KET192:KEU192"/>
    <mergeCell ref="KHD192:KHE192"/>
    <mergeCell ref="KHF192:KHG192"/>
    <mergeCell ref="KHH192:KHI192"/>
    <mergeCell ref="KHJ192:KHK192"/>
    <mergeCell ref="KHL192:KHM192"/>
    <mergeCell ref="KGT192:KGU192"/>
    <mergeCell ref="KGV192:KGW192"/>
    <mergeCell ref="KGX192:KGY192"/>
    <mergeCell ref="KGZ192:KHA192"/>
    <mergeCell ref="KHB192:KHC192"/>
    <mergeCell ref="KGJ192:KGK192"/>
    <mergeCell ref="KGL192:KGM192"/>
    <mergeCell ref="KGN192:KGO192"/>
    <mergeCell ref="KGP192:KGQ192"/>
    <mergeCell ref="KGR192:KGS192"/>
    <mergeCell ref="KFZ192:KGA192"/>
    <mergeCell ref="KGB192:KGC192"/>
    <mergeCell ref="KGD192:KGE192"/>
    <mergeCell ref="KGF192:KGG192"/>
    <mergeCell ref="KGH192:KGI192"/>
    <mergeCell ref="KIR192:KIS192"/>
    <mergeCell ref="KIT192:KIU192"/>
    <mergeCell ref="KIV192:KIW192"/>
    <mergeCell ref="KIX192:KIY192"/>
    <mergeCell ref="KIZ192:KJA192"/>
    <mergeCell ref="KIH192:KII192"/>
    <mergeCell ref="KIJ192:KIK192"/>
    <mergeCell ref="KIL192:KIM192"/>
    <mergeCell ref="KIN192:KIO192"/>
    <mergeCell ref="KIP192:KIQ192"/>
    <mergeCell ref="KHX192:KHY192"/>
    <mergeCell ref="KHZ192:KIA192"/>
    <mergeCell ref="KIB192:KIC192"/>
    <mergeCell ref="KID192:KIE192"/>
    <mergeCell ref="KIF192:KIG192"/>
    <mergeCell ref="KHN192:KHO192"/>
    <mergeCell ref="KHP192:KHQ192"/>
    <mergeCell ref="KHR192:KHS192"/>
    <mergeCell ref="KHT192:KHU192"/>
    <mergeCell ref="KHV192:KHW192"/>
    <mergeCell ref="KKF192:KKG192"/>
    <mergeCell ref="KKH192:KKI192"/>
    <mergeCell ref="KKJ192:KKK192"/>
    <mergeCell ref="KKL192:KKM192"/>
    <mergeCell ref="KKN192:KKO192"/>
    <mergeCell ref="KJV192:KJW192"/>
    <mergeCell ref="KJX192:KJY192"/>
    <mergeCell ref="KJZ192:KKA192"/>
    <mergeCell ref="KKB192:KKC192"/>
    <mergeCell ref="KKD192:KKE192"/>
    <mergeCell ref="KJL192:KJM192"/>
    <mergeCell ref="KJN192:KJO192"/>
    <mergeCell ref="KJP192:KJQ192"/>
    <mergeCell ref="KJR192:KJS192"/>
    <mergeCell ref="KJT192:KJU192"/>
    <mergeCell ref="KJB192:KJC192"/>
    <mergeCell ref="KJD192:KJE192"/>
    <mergeCell ref="KJF192:KJG192"/>
    <mergeCell ref="KJH192:KJI192"/>
    <mergeCell ref="KJJ192:KJK192"/>
    <mergeCell ref="KLT192:KLU192"/>
    <mergeCell ref="KLV192:KLW192"/>
    <mergeCell ref="KLX192:KLY192"/>
    <mergeCell ref="KLZ192:KMA192"/>
    <mergeCell ref="KMB192:KMC192"/>
    <mergeCell ref="KLJ192:KLK192"/>
    <mergeCell ref="KLL192:KLM192"/>
    <mergeCell ref="KLN192:KLO192"/>
    <mergeCell ref="KLP192:KLQ192"/>
    <mergeCell ref="KLR192:KLS192"/>
    <mergeCell ref="KKZ192:KLA192"/>
    <mergeCell ref="KLB192:KLC192"/>
    <mergeCell ref="KLD192:KLE192"/>
    <mergeCell ref="KLF192:KLG192"/>
    <mergeCell ref="KLH192:KLI192"/>
    <mergeCell ref="KKP192:KKQ192"/>
    <mergeCell ref="KKR192:KKS192"/>
    <mergeCell ref="KKT192:KKU192"/>
    <mergeCell ref="KKV192:KKW192"/>
    <mergeCell ref="KKX192:KKY192"/>
    <mergeCell ref="KNH192:KNI192"/>
    <mergeCell ref="KNJ192:KNK192"/>
    <mergeCell ref="KNL192:KNM192"/>
    <mergeCell ref="KNN192:KNO192"/>
    <mergeCell ref="KNP192:KNQ192"/>
    <mergeCell ref="KMX192:KMY192"/>
    <mergeCell ref="KMZ192:KNA192"/>
    <mergeCell ref="KNB192:KNC192"/>
    <mergeCell ref="KND192:KNE192"/>
    <mergeCell ref="KNF192:KNG192"/>
    <mergeCell ref="KMN192:KMO192"/>
    <mergeCell ref="KMP192:KMQ192"/>
    <mergeCell ref="KMR192:KMS192"/>
    <mergeCell ref="KMT192:KMU192"/>
    <mergeCell ref="KMV192:KMW192"/>
    <mergeCell ref="KMD192:KME192"/>
    <mergeCell ref="KMF192:KMG192"/>
    <mergeCell ref="KMH192:KMI192"/>
    <mergeCell ref="KMJ192:KMK192"/>
    <mergeCell ref="KML192:KMM192"/>
    <mergeCell ref="KOV192:KOW192"/>
    <mergeCell ref="KOX192:KOY192"/>
    <mergeCell ref="KOZ192:KPA192"/>
    <mergeCell ref="KPB192:KPC192"/>
    <mergeCell ref="KPD192:KPE192"/>
    <mergeCell ref="KOL192:KOM192"/>
    <mergeCell ref="KON192:KOO192"/>
    <mergeCell ref="KOP192:KOQ192"/>
    <mergeCell ref="KOR192:KOS192"/>
    <mergeCell ref="KOT192:KOU192"/>
    <mergeCell ref="KOB192:KOC192"/>
    <mergeCell ref="KOD192:KOE192"/>
    <mergeCell ref="KOF192:KOG192"/>
    <mergeCell ref="KOH192:KOI192"/>
    <mergeCell ref="KOJ192:KOK192"/>
    <mergeCell ref="KNR192:KNS192"/>
    <mergeCell ref="KNT192:KNU192"/>
    <mergeCell ref="KNV192:KNW192"/>
    <mergeCell ref="KNX192:KNY192"/>
    <mergeCell ref="KNZ192:KOA192"/>
    <mergeCell ref="KQJ192:KQK192"/>
    <mergeCell ref="KQL192:KQM192"/>
    <mergeCell ref="KQN192:KQO192"/>
    <mergeCell ref="KQP192:KQQ192"/>
    <mergeCell ref="KQR192:KQS192"/>
    <mergeCell ref="KPZ192:KQA192"/>
    <mergeCell ref="KQB192:KQC192"/>
    <mergeCell ref="KQD192:KQE192"/>
    <mergeCell ref="KQF192:KQG192"/>
    <mergeCell ref="KQH192:KQI192"/>
    <mergeCell ref="KPP192:KPQ192"/>
    <mergeCell ref="KPR192:KPS192"/>
    <mergeCell ref="KPT192:KPU192"/>
    <mergeCell ref="KPV192:KPW192"/>
    <mergeCell ref="KPX192:KPY192"/>
    <mergeCell ref="KPF192:KPG192"/>
    <mergeCell ref="KPH192:KPI192"/>
    <mergeCell ref="KPJ192:KPK192"/>
    <mergeCell ref="KPL192:KPM192"/>
    <mergeCell ref="KPN192:KPO192"/>
    <mergeCell ref="KRX192:KRY192"/>
    <mergeCell ref="KRZ192:KSA192"/>
    <mergeCell ref="KSB192:KSC192"/>
    <mergeCell ref="KSD192:KSE192"/>
    <mergeCell ref="KSF192:KSG192"/>
    <mergeCell ref="KRN192:KRO192"/>
    <mergeCell ref="KRP192:KRQ192"/>
    <mergeCell ref="KRR192:KRS192"/>
    <mergeCell ref="KRT192:KRU192"/>
    <mergeCell ref="KRV192:KRW192"/>
    <mergeCell ref="KRD192:KRE192"/>
    <mergeCell ref="KRF192:KRG192"/>
    <mergeCell ref="KRH192:KRI192"/>
    <mergeCell ref="KRJ192:KRK192"/>
    <mergeCell ref="KRL192:KRM192"/>
    <mergeCell ref="KQT192:KQU192"/>
    <mergeCell ref="KQV192:KQW192"/>
    <mergeCell ref="KQX192:KQY192"/>
    <mergeCell ref="KQZ192:KRA192"/>
    <mergeCell ref="KRB192:KRC192"/>
    <mergeCell ref="KTL192:KTM192"/>
    <mergeCell ref="KTN192:KTO192"/>
    <mergeCell ref="KTP192:KTQ192"/>
    <mergeCell ref="KTR192:KTS192"/>
    <mergeCell ref="KTT192:KTU192"/>
    <mergeCell ref="KTB192:KTC192"/>
    <mergeCell ref="KTD192:KTE192"/>
    <mergeCell ref="KTF192:KTG192"/>
    <mergeCell ref="KTH192:KTI192"/>
    <mergeCell ref="KTJ192:KTK192"/>
    <mergeCell ref="KSR192:KSS192"/>
    <mergeCell ref="KST192:KSU192"/>
    <mergeCell ref="KSV192:KSW192"/>
    <mergeCell ref="KSX192:KSY192"/>
    <mergeCell ref="KSZ192:KTA192"/>
    <mergeCell ref="KSH192:KSI192"/>
    <mergeCell ref="KSJ192:KSK192"/>
    <mergeCell ref="KSL192:KSM192"/>
    <mergeCell ref="KSN192:KSO192"/>
    <mergeCell ref="KSP192:KSQ192"/>
    <mergeCell ref="KUZ192:KVA192"/>
    <mergeCell ref="KVB192:KVC192"/>
    <mergeCell ref="KVD192:KVE192"/>
    <mergeCell ref="KVF192:KVG192"/>
    <mergeCell ref="KVH192:KVI192"/>
    <mergeCell ref="KUP192:KUQ192"/>
    <mergeCell ref="KUR192:KUS192"/>
    <mergeCell ref="KUT192:KUU192"/>
    <mergeCell ref="KUV192:KUW192"/>
    <mergeCell ref="KUX192:KUY192"/>
    <mergeCell ref="KUF192:KUG192"/>
    <mergeCell ref="KUH192:KUI192"/>
    <mergeCell ref="KUJ192:KUK192"/>
    <mergeCell ref="KUL192:KUM192"/>
    <mergeCell ref="KUN192:KUO192"/>
    <mergeCell ref="KTV192:KTW192"/>
    <mergeCell ref="KTX192:KTY192"/>
    <mergeCell ref="KTZ192:KUA192"/>
    <mergeCell ref="KUB192:KUC192"/>
    <mergeCell ref="KUD192:KUE192"/>
    <mergeCell ref="KWN192:KWO192"/>
    <mergeCell ref="KWP192:KWQ192"/>
    <mergeCell ref="KWR192:KWS192"/>
    <mergeCell ref="KWT192:KWU192"/>
    <mergeCell ref="KWV192:KWW192"/>
    <mergeCell ref="KWD192:KWE192"/>
    <mergeCell ref="KWF192:KWG192"/>
    <mergeCell ref="KWH192:KWI192"/>
    <mergeCell ref="KWJ192:KWK192"/>
    <mergeCell ref="KWL192:KWM192"/>
    <mergeCell ref="KVT192:KVU192"/>
    <mergeCell ref="KVV192:KVW192"/>
    <mergeCell ref="KVX192:KVY192"/>
    <mergeCell ref="KVZ192:KWA192"/>
    <mergeCell ref="KWB192:KWC192"/>
    <mergeCell ref="KVJ192:KVK192"/>
    <mergeCell ref="KVL192:KVM192"/>
    <mergeCell ref="KVN192:KVO192"/>
    <mergeCell ref="KVP192:KVQ192"/>
    <mergeCell ref="KVR192:KVS192"/>
    <mergeCell ref="KYB192:KYC192"/>
    <mergeCell ref="KYD192:KYE192"/>
    <mergeCell ref="KYF192:KYG192"/>
    <mergeCell ref="KYH192:KYI192"/>
    <mergeCell ref="KYJ192:KYK192"/>
    <mergeCell ref="KXR192:KXS192"/>
    <mergeCell ref="KXT192:KXU192"/>
    <mergeCell ref="KXV192:KXW192"/>
    <mergeCell ref="KXX192:KXY192"/>
    <mergeCell ref="KXZ192:KYA192"/>
    <mergeCell ref="KXH192:KXI192"/>
    <mergeCell ref="KXJ192:KXK192"/>
    <mergeCell ref="KXL192:KXM192"/>
    <mergeCell ref="KXN192:KXO192"/>
    <mergeCell ref="KXP192:KXQ192"/>
    <mergeCell ref="KWX192:KWY192"/>
    <mergeCell ref="KWZ192:KXA192"/>
    <mergeCell ref="KXB192:KXC192"/>
    <mergeCell ref="KXD192:KXE192"/>
    <mergeCell ref="KXF192:KXG192"/>
    <mergeCell ref="KZP192:KZQ192"/>
    <mergeCell ref="KZR192:KZS192"/>
    <mergeCell ref="KZT192:KZU192"/>
    <mergeCell ref="KZV192:KZW192"/>
    <mergeCell ref="KZX192:KZY192"/>
    <mergeCell ref="KZF192:KZG192"/>
    <mergeCell ref="KZH192:KZI192"/>
    <mergeCell ref="KZJ192:KZK192"/>
    <mergeCell ref="KZL192:KZM192"/>
    <mergeCell ref="KZN192:KZO192"/>
    <mergeCell ref="KYV192:KYW192"/>
    <mergeCell ref="KYX192:KYY192"/>
    <mergeCell ref="KYZ192:KZA192"/>
    <mergeCell ref="KZB192:KZC192"/>
    <mergeCell ref="KZD192:KZE192"/>
    <mergeCell ref="KYL192:KYM192"/>
    <mergeCell ref="KYN192:KYO192"/>
    <mergeCell ref="KYP192:KYQ192"/>
    <mergeCell ref="KYR192:KYS192"/>
    <mergeCell ref="KYT192:KYU192"/>
    <mergeCell ref="LBD192:LBE192"/>
    <mergeCell ref="LBF192:LBG192"/>
    <mergeCell ref="LBH192:LBI192"/>
    <mergeCell ref="LBJ192:LBK192"/>
    <mergeCell ref="LBL192:LBM192"/>
    <mergeCell ref="LAT192:LAU192"/>
    <mergeCell ref="LAV192:LAW192"/>
    <mergeCell ref="LAX192:LAY192"/>
    <mergeCell ref="LAZ192:LBA192"/>
    <mergeCell ref="LBB192:LBC192"/>
    <mergeCell ref="LAJ192:LAK192"/>
    <mergeCell ref="LAL192:LAM192"/>
    <mergeCell ref="LAN192:LAO192"/>
    <mergeCell ref="LAP192:LAQ192"/>
    <mergeCell ref="LAR192:LAS192"/>
    <mergeCell ref="KZZ192:LAA192"/>
    <mergeCell ref="LAB192:LAC192"/>
    <mergeCell ref="LAD192:LAE192"/>
    <mergeCell ref="LAF192:LAG192"/>
    <mergeCell ref="LAH192:LAI192"/>
    <mergeCell ref="LCR192:LCS192"/>
    <mergeCell ref="LCT192:LCU192"/>
    <mergeCell ref="LCV192:LCW192"/>
    <mergeCell ref="LCX192:LCY192"/>
    <mergeCell ref="LCZ192:LDA192"/>
    <mergeCell ref="LCH192:LCI192"/>
    <mergeCell ref="LCJ192:LCK192"/>
    <mergeCell ref="LCL192:LCM192"/>
    <mergeCell ref="LCN192:LCO192"/>
    <mergeCell ref="LCP192:LCQ192"/>
    <mergeCell ref="LBX192:LBY192"/>
    <mergeCell ref="LBZ192:LCA192"/>
    <mergeCell ref="LCB192:LCC192"/>
    <mergeCell ref="LCD192:LCE192"/>
    <mergeCell ref="LCF192:LCG192"/>
    <mergeCell ref="LBN192:LBO192"/>
    <mergeCell ref="LBP192:LBQ192"/>
    <mergeCell ref="LBR192:LBS192"/>
    <mergeCell ref="LBT192:LBU192"/>
    <mergeCell ref="LBV192:LBW192"/>
    <mergeCell ref="LEF192:LEG192"/>
    <mergeCell ref="LEH192:LEI192"/>
    <mergeCell ref="LEJ192:LEK192"/>
    <mergeCell ref="LEL192:LEM192"/>
    <mergeCell ref="LEN192:LEO192"/>
    <mergeCell ref="LDV192:LDW192"/>
    <mergeCell ref="LDX192:LDY192"/>
    <mergeCell ref="LDZ192:LEA192"/>
    <mergeCell ref="LEB192:LEC192"/>
    <mergeCell ref="LED192:LEE192"/>
    <mergeCell ref="LDL192:LDM192"/>
    <mergeCell ref="LDN192:LDO192"/>
    <mergeCell ref="LDP192:LDQ192"/>
    <mergeCell ref="LDR192:LDS192"/>
    <mergeCell ref="LDT192:LDU192"/>
    <mergeCell ref="LDB192:LDC192"/>
    <mergeCell ref="LDD192:LDE192"/>
    <mergeCell ref="LDF192:LDG192"/>
    <mergeCell ref="LDH192:LDI192"/>
    <mergeCell ref="LDJ192:LDK192"/>
    <mergeCell ref="LFT192:LFU192"/>
    <mergeCell ref="LFV192:LFW192"/>
    <mergeCell ref="LFX192:LFY192"/>
    <mergeCell ref="LFZ192:LGA192"/>
    <mergeCell ref="LGB192:LGC192"/>
    <mergeCell ref="LFJ192:LFK192"/>
    <mergeCell ref="LFL192:LFM192"/>
    <mergeCell ref="LFN192:LFO192"/>
    <mergeCell ref="LFP192:LFQ192"/>
    <mergeCell ref="LFR192:LFS192"/>
    <mergeCell ref="LEZ192:LFA192"/>
    <mergeCell ref="LFB192:LFC192"/>
    <mergeCell ref="LFD192:LFE192"/>
    <mergeCell ref="LFF192:LFG192"/>
    <mergeCell ref="LFH192:LFI192"/>
    <mergeCell ref="LEP192:LEQ192"/>
    <mergeCell ref="LER192:LES192"/>
    <mergeCell ref="LET192:LEU192"/>
    <mergeCell ref="LEV192:LEW192"/>
    <mergeCell ref="LEX192:LEY192"/>
    <mergeCell ref="LHH192:LHI192"/>
    <mergeCell ref="LHJ192:LHK192"/>
    <mergeCell ref="LHL192:LHM192"/>
    <mergeCell ref="LHN192:LHO192"/>
    <mergeCell ref="LHP192:LHQ192"/>
    <mergeCell ref="LGX192:LGY192"/>
    <mergeCell ref="LGZ192:LHA192"/>
    <mergeCell ref="LHB192:LHC192"/>
    <mergeCell ref="LHD192:LHE192"/>
    <mergeCell ref="LHF192:LHG192"/>
    <mergeCell ref="LGN192:LGO192"/>
    <mergeCell ref="LGP192:LGQ192"/>
    <mergeCell ref="LGR192:LGS192"/>
    <mergeCell ref="LGT192:LGU192"/>
    <mergeCell ref="LGV192:LGW192"/>
    <mergeCell ref="LGD192:LGE192"/>
    <mergeCell ref="LGF192:LGG192"/>
    <mergeCell ref="LGH192:LGI192"/>
    <mergeCell ref="LGJ192:LGK192"/>
    <mergeCell ref="LGL192:LGM192"/>
    <mergeCell ref="LIV192:LIW192"/>
    <mergeCell ref="LIX192:LIY192"/>
    <mergeCell ref="LIZ192:LJA192"/>
    <mergeCell ref="LJB192:LJC192"/>
    <mergeCell ref="LJD192:LJE192"/>
    <mergeCell ref="LIL192:LIM192"/>
    <mergeCell ref="LIN192:LIO192"/>
    <mergeCell ref="LIP192:LIQ192"/>
    <mergeCell ref="LIR192:LIS192"/>
    <mergeCell ref="LIT192:LIU192"/>
    <mergeCell ref="LIB192:LIC192"/>
    <mergeCell ref="LID192:LIE192"/>
    <mergeCell ref="LIF192:LIG192"/>
    <mergeCell ref="LIH192:LII192"/>
    <mergeCell ref="LIJ192:LIK192"/>
    <mergeCell ref="LHR192:LHS192"/>
    <mergeCell ref="LHT192:LHU192"/>
    <mergeCell ref="LHV192:LHW192"/>
    <mergeCell ref="LHX192:LHY192"/>
    <mergeCell ref="LHZ192:LIA192"/>
    <mergeCell ref="LKJ192:LKK192"/>
    <mergeCell ref="LKL192:LKM192"/>
    <mergeCell ref="LKN192:LKO192"/>
    <mergeCell ref="LKP192:LKQ192"/>
    <mergeCell ref="LKR192:LKS192"/>
    <mergeCell ref="LJZ192:LKA192"/>
    <mergeCell ref="LKB192:LKC192"/>
    <mergeCell ref="LKD192:LKE192"/>
    <mergeCell ref="LKF192:LKG192"/>
    <mergeCell ref="LKH192:LKI192"/>
    <mergeCell ref="LJP192:LJQ192"/>
    <mergeCell ref="LJR192:LJS192"/>
    <mergeCell ref="LJT192:LJU192"/>
    <mergeCell ref="LJV192:LJW192"/>
    <mergeCell ref="LJX192:LJY192"/>
    <mergeCell ref="LJF192:LJG192"/>
    <mergeCell ref="LJH192:LJI192"/>
    <mergeCell ref="LJJ192:LJK192"/>
    <mergeCell ref="LJL192:LJM192"/>
    <mergeCell ref="LJN192:LJO192"/>
    <mergeCell ref="LLX192:LLY192"/>
    <mergeCell ref="LLZ192:LMA192"/>
    <mergeCell ref="LMB192:LMC192"/>
    <mergeCell ref="LMD192:LME192"/>
    <mergeCell ref="LMF192:LMG192"/>
    <mergeCell ref="LLN192:LLO192"/>
    <mergeCell ref="LLP192:LLQ192"/>
    <mergeCell ref="LLR192:LLS192"/>
    <mergeCell ref="LLT192:LLU192"/>
    <mergeCell ref="LLV192:LLW192"/>
    <mergeCell ref="LLD192:LLE192"/>
    <mergeCell ref="LLF192:LLG192"/>
    <mergeCell ref="LLH192:LLI192"/>
    <mergeCell ref="LLJ192:LLK192"/>
    <mergeCell ref="LLL192:LLM192"/>
    <mergeCell ref="LKT192:LKU192"/>
    <mergeCell ref="LKV192:LKW192"/>
    <mergeCell ref="LKX192:LKY192"/>
    <mergeCell ref="LKZ192:LLA192"/>
    <mergeCell ref="LLB192:LLC192"/>
    <mergeCell ref="LNL192:LNM192"/>
    <mergeCell ref="LNN192:LNO192"/>
    <mergeCell ref="LNP192:LNQ192"/>
    <mergeCell ref="LNR192:LNS192"/>
    <mergeCell ref="LNT192:LNU192"/>
    <mergeCell ref="LNB192:LNC192"/>
    <mergeCell ref="LND192:LNE192"/>
    <mergeCell ref="LNF192:LNG192"/>
    <mergeCell ref="LNH192:LNI192"/>
    <mergeCell ref="LNJ192:LNK192"/>
    <mergeCell ref="LMR192:LMS192"/>
    <mergeCell ref="LMT192:LMU192"/>
    <mergeCell ref="LMV192:LMW192"/>
    <mergeCell ref="LMX192:LMY192"/>
    <mergeCell ref="LMZ192:LNA192"/>
    <mergeCell ref="LMH192:LMI192"/>
    <mergeCell ref="LMJ192:LMK192"/>
    <mergeCell ref="LML192:LMM192"/>
    <mergeCell ref="LMN192:LMO192"/>
    <mergeCell ref="LMP192:LMQ192"/>
    <mergeCell ref="LOZ192:LPA192"/>
    <mergeCell ref="LPB192:LPC192"/>
    <mergeCell ref="LPD192:LPE192"/>
    <mergeCell ref="LPF192:LPG192"/>
    <mergeCell ref="LPH192:LPI192"/>
    <mergeCell ref="LOP192:LOQ192"/>
    <mergeCell ref="LOR192:LOS192"/>
    <mergeCell ref="LOT192:LOU192"/>
    <mergeCell ref="LOV192:LOW192"/>
    <mergeCell ref="LOX192:LOY192"/>
    <mergeCell ref="LOF192:LOG192"/>
    <mergeCell ref="LOH192:LOI192"/>
    <mergeCell ref="LOJ192:LOK192"/>
    <mergeCell ref="LOL192:LOM192"/>
    <mergeCell ref="LON192:LOO192"/>
    <mergeCell ref="LNV192:LNW192"/>
    <mergeCell ref="LNX192:LNY192"/>
    <mergeCell ref="LNZ192:LOA192"/>
    <mergeCell ref="LOB192:LOC192"/>
    <mergeCell ref="LOD192:LOE192"/>
    <mergeCell ref="LQN192:LQO192"/>
    <mergeCell ref="LQP192:LQQ192"/>
    <mergeCell ref="LQR192:LQS192"/>
    <mergeCell ref="LQT192:LQU192"/>
    <mergeCell ref="LQV192:LQW192"/>
    <mergeCell ref="LQD192:LQE192"/>
    <mergeCell ref="LQF192:LQG192"/>
    <mergeCell ref="LQH192:LQI192"/>
    <mergeCell ref="LQJ192:LQK192"/>
    <mergeCell ref="LQL192:LQM192"/>
    <mergeCell ref="LPT192:LPU192"/>
    <mergeCell ref="LPV192:LPW192"/>
    <mergeCell ref="LPX192:LPY192"/>
    <mergeCell ref="LPZ192:LQA192"/>
    <mergeCell ref="LQB192:LQC192"/>
    <mergeCell ref="LPJ192:LPK192"/>
    <mergeCell ref="LPL192:LPM192"/>
    <mergeCell ref="LPN192:LPO192"/>
    <mergeCell ref="LPP192:LPQ192"/>
    <mergeCell ref="LPR192:LPS192"/>
    <mergeCell ref="LSB192:LSC192"/>
    <mergeCell ref="LSD192:LSE192"/>
    <mergeCell ref="LSF192:LSG192"/>
    <mergeCell ref="LSH192:LSI192"/>
    <mergeCell ref="LSJ192:LSK192"/>
    <mergeCell ref="LRR192:LRS192"/>
    <mergeCell ref="LRT192:LRU192"/>
    <mergeCell ref="LRV192:LRW192"/>
    <mergeCell ref="LRX192:LRY192"/>
    <mergeCell ref="LRZ192:LSA192"/>
    <mergeCell ref="LRH192:LRI192"/>
    <mergeCell ref="LRJ192:LRK192"/>
    <mergeCell ref="LRL192:LRM192"/>
    <mergeCell ref="LRN192:LRO192"/>
    <mergeCell ref="LRP192:LRQ192"/>
    <mergeCell ref="LQX192:LQY192"/>
    <mergeCell ref="LQZ192:LRA192"/>
    <mergeCell ref="LRB192:LRC192"/>
    <mergeCell ref="LRD192:LRE192"/>
    <mergeCell ref="LRF192:LRG192"/>
    <mergeCell ref="LTP192:LTQ192"/>
    <mergeCell ref="LTR192:LTS192"/>
    <mergeCell ref="LTT192:LTU192"/>
    <mergeCell ref="LTV192:LTW192"/>
    <mergeCell ref="LTX192:LTY192"/>
    <mergeCell ref="LTF192:LTG192"/>
    <mergeCell ref="LTH192:LTI192"/>
    <mergeCell ref="LTJ192:LTK192"/>
    <mergeCell ref="LTL192:LTM192"/>
    <mergeCell ref="LTN192:LTO192"/>
    <mergeCell ref="LSV192:LSW192"/>
    <mergeCell ref="LSX192:LSY192"/>
    <mergeCell ref="LSZ192:LTA192"/>
    <mergeCell ref="LTB192:LTC192"/>
    <mergeCell ref="LTD192:LTE192"/>
    <mergeCell ref="LSL192:LSM192"/>
    <mergeCell ref="LSN192:LSO192"/>
    <mergeCell ref="LSP192:LSQ192"/>
    <mergeCell ref="LSR192:LSS192"/>
    <mergeCell ref="LST192:LSU192"/>
    <mergeCell ref="LVD192:LVE192"/>
    <mergeCell ref="LVF192:LVG192"/>
    <mergeCell ref="LVH192:LVI192"/>
    <mergeCell ref="LVJ192:LVK192"/>
    <mergeCell ref="LVL192:LVM192"/>
    <mergeCell ref="LUT192:LUU192"/>
    <mergeCell ref="LUV192:LUW192"/>
    <mergeCell ref="LUX192:LUY192"/>
    <mergeCell ref="LUZ192:LVA192"/>
    <mergeCell ref="LVB192:LVC192"/>
    <mergeCell ref="LUJ192:LUK192"/>
    <mergeCell ref="LUL192:LUM192"/>
    <mergeCell ref="LUN192:LUO192"/>
    <mergeCell ref="LUP192:LUQ192"/>
    <mergeCell ref="LUR192:LUS192"/>
    <mergeCell ref="LTZ192:LUA192"/>
    <mergeCell ref="LUB192:LUC192"/>
    <mergeCell ref="LUD192:LUE192"/>
    <mergeCell ref="LUF192:LUG192"/>
    <mergeCell ref="LUH192:LUI192"/>
    <mergeCell ref="LWR192:LWS192"/>
    <mergeCell ref="LWT192:LWU192"/>
    <mergeCell ref="LWV192:LWW192"/>
    <mergeCell ref="LWX192:LWY192"/>
    <mergeCell ref="LWZ192:LXA192"/>
    <mergeCell ref="LWH192:LWI192"/>
    <mergeCell ref="LWJ192:LWK192"/>
    <mergeCell ref="LWL192:LWM192"/>
    <mergeCell ref="LWN192:LWO192"/>
    <mergeCell ref="LWP192:LWQ192"/>
    <mergeCell ref="LVX192:LVY192"/>
    <mergeCell ref="LVZ192:LWA192"/>
    <mergeCell ref="LWB192:LWC192"/>
    <mergeCell ref="LWD192:LWE192"/>
    <mergeCell ref="LWF192:LWG192"/>
    <mergeCell ref="LVN192:LVO192"/>
    <mergeCell ref="LVP192:LVQ192"/>
    <mergeCell ref="LVR192:LVS192"/>
    <mergeCell ref="LVT192:LVU192"/>
    <mergeCell ref="LVV192:LVW192"/>
    <mergeCell ref="LYF192:LYG192"/>
    <mergeCell ref="LYH192:LYI192"/>
    <mergeCell ref="LYJ192:LYK192"/>
    <mergeCell ref="LYL192:LYM192"/>
    <mergeCell ref="LYN192:LYO192"/>
    <mergeCell ref="LXV192:LXW192"/>
    <mergeCell ref="LXX192:LXY192"/>
    <mergeCell ref="LXZ192:LYA192"/>
    <mergeCell ref="LYB192:LYC192"/>
    <mergeCell ref="LYD192:LYE192"/>
    <mergeCell ref="LXL192:LXM192"/>
    <mergeCell ref="LXN192:LXO192"/>
    <mergeCell ref="LXP192:LXQ192"/>
    <mergeCell ref="LXR192:LXS192"/>
    <mergeCell ref="LXT192:LXU192"/>
    <mergeCell ref="LXB192:LXC192"/>
    <mergeCell ref="LXD192:LXE192"/>
    <mergeCell ref="LXF192:LXG192"/>
    <mergeCell ref="LXH192:LXI192"/>
    <mergeCell ref="LXJ192:LXK192"/>
    <mergeCell ref="LZT192:LZU192"/>
    <mergeCell ref="LZV192:LZW192"/>
    <mergeCell ref="LZX192:LZY192"/>
    <mergeCell ref="LZZ192:MAA192"/>
    <mergeCell ref="MAB192:MAC192"/>
    <mergeCell ref="LZJ192:LZK192"/>
    <mergeCell ref="LZL192:LZM192"/>
    <mergeCell ref="LZN192:LZO192"/>
    <mergeCell ref="LZP192:LZQ192"/>
    <mergeCell ref="LZR192:LZS192"/>
    <mergeCell ref="LYZ192:LZA192"/>
    <mergeCell ref="LZB192:LZC192"/>
    <mergeCell ref="LZD192:LZE192"/>
    <mergeCell ref="LZF192:LZG192"/>
    <mergeCell ref="LZH192:LZI192"/>
    <mergeCell ref="LYP192:LYQ192"/>
    <mergeCell ref="LYR192:LYS192"/>
    <mergeCell ref="LYT192:LYU192"/>
    <mergeCell ref="LYV192:LYW192"/>
    <mergeCell ref="LYX192:LYY192"/>
    <mergeCell ref="MBH192:MBI192"/>
    <mergeCell ref="MBJ192:MBK192"/>
    <mergeCell ref="MBL192:MBM192"/>
    <mergeCell ref="MBN192:MBO192"/>
    <mergeCell ref="MBP192:MBQ192"/>
    <mergeCell ref="MAX192:MAY192"/>
    <mergeCell ref="MAZ192:MBA192"/>
    <mergeCell ref="MBB192:MBC192"/>
    <mergeCell ref="MBD192:MBE192"/>
    <mergeCell ref="MBF192:MBG192"/>
    <mergeCell ref="MAN192:MAO192"/>
    <mergeCell ref="MAP192:MAQ192"/>
    <mergeCell ref="MAR192:MAS192"/>
    <mergeCell ref="MAT192:MAU192"/>
    <mergeCell ref="MAV192:MAW192"/>
    <mergeCell ref="MAD192:MAE192"/>
    <mergeCell ref="MAF192:MAG192"/>
    <mergeCell ref="MAH192:MAI192"/>
    <mergeCell ref="MAJ192:MAK192"/>
    <mergeCell ref="MAL192:MAM192"/>
    <mergeCell ref="MCV192:MCW192"/>
    <mergeCell ref="MCX192:MCY192"/>
    <mergeCell ref="MCZ192:MDA192"/>
    <mergeCell ref="MDB192:MDC192"/>
    <mergeCell ref="MDD192:MDE192"/>
    <mergeCell ref="MCL192:MCM192"/>
    <mergeCell ref="MCN192:MCO192"/>
    <mergeCell ref="MCP192:MCQ192"/>
    <mergeCell ref="MCR192:MCS192"/>
    <mergeCell ref="MCT192:MCU192"/>
    <mergeCell ref="MCB192:MCC192"/>
    <mergeCell ref="MCD192:MCE192"/>
    <mergeCell ref="MCF192:MCG192"/>
    <mergeCell ref="MCH192:MCI192"/>
    <mergeCell ref="MCJ192:MCK192"/>
    <mergeCell ref="MBR192:MBS192"/>
    <mergeCell ref="MBT192:MBU192"/>
    <mergeCell ref="MBV192:MBW192"/>
    <mergeCell ref="MBX192:MBY192"/>
    <mergeCell ref="MBZ192:MCA192"/>
    <mergeCell ref="MEJ192:MEK192"/>
    <mergeCell ref="MEL192:MEM192"/>
    <mergeCell ref="MEN192:MEO192"/>
    <mergeCell ref="MEP192:MEQ192"/>
    <mergeCell ref="MER192:MES192"/>
    <mergeCell ref="MDZ192:MEA192"/>
    <mergeCell ref="MEB192:MEC192"/>
    <mergeCell ref="MED192:MEE192"/>
    <mergeCell ref="MEF192:MEG192"/>
    <mergeCell ref="MEH192:MEI192"/>
    <mergeCell ref="MDP192:MDQ192"/>
    <mergeCell ref="MDR192:MDS192"/>
    <mergeCell ref="MDT192:MDU192"/>
    <mergeCell ref="MDV192:MDW192"/>
    <mergeCell ref="MDX192:MDY192"/>
    <mergeCell ref="MDF192:MDG192"/>
    <mergeCell ref="MDH192:MDI192"/>
    <mergeCell ref="MDJ192:MDK192"/>
    <mergeCell ref="MDL192:MDM192"/>
    <mergeCell ref="MDN192:MDO192"/>
    <mergeCell ref="MFX192:MFY192"/>
    <mergeCell ref="MFZ192:MGA192"/>
    <mergeCell ref="MGB192:MGC192"/>
    <mergeCell ref="MGD192:MGE192"/>
    <mergeCell ref="MGF192:MGG192"/>
    <mergeCell ref="MFN192:MFO192"/>
    <mergeCell ref="MFP192:MFQ192"/>
    <mergeCell ref="MFR192:MFS192"/>
    <mergeCell ref="MFT192:MFU192"/>
    <mergeCell ref="MFV192:MFW192"/>
    <mergeCell ref="MFD192:MFE192"/>
    <mergeCell ref="MFF192:MFG192"/>
    <mergeCell ref="MFH192:MFI192"/>
    <mergeCell ref="MFJ192:MFK192"/>
    <mergeCell ref="MFL192:MFM192"/>
    <mergeCell ref="MET192:MEU192"/>
    <mergeCell ref="MEV192:MEW192"/>
    <mergeCell ref="MEX192:MEY192"/>
    <mergeCell ref="MEZ192:MFA192"/>
    <mergeCell ref="MFB192:MFC192"/>
    <mergeCell ref="MHL192:MHM192"/>
    <mergeCell ref="MHN192:MHO192"/>
    <mergeCell ref="MHP192:MHQ192"/>
    <mergeCell ref="MHR192:MHS192"/>
    <mergeCell ref="MHT192:MHU192"/>
    <mergeCell ref="MHB192:MHC192"/>
    <mergeCell ref="MHD192:MHE192"/>
    <mergeCell ref="MHF192:MHG192"/>
    <mergeCell ref="MHH192:MHI192"/>
    <mergeCell ref="MHJ192:MHK192"/>
    <mergeCell ref="MGR192:MGS192"/>
    <mergeCell ref="MGT192:MGU192"/>
    <mergeCell ref="MGV192:MGW192"/>
    <mergeCell ref="MGX192:MGY192"/>
    <mergeCell ref="MGZ192:MHA192"/>
    <mergeCell ref="MGH192:MGI192"/>
    <mergeCell ref="MGJ192:MGK192"/>
    <mergeCell ref="MGL192:MGM192"/>
    <mergeCell ref="MGN192:MGO192"/>
    <mergeCell ref="MGP192:MGQ192"/>
    <mergeCell ref="MIZ192:MJA192"/>
    <mergeCell ref="MJB192:MJC192"/>
    <mergeCell ref="MJD192:MJE192"/>
    <mergeCell ref="MJF192:MJG192"/>
    <mergeCell ref="MJH192:MJI192"/>
    <mergeCell ref="MIP192:MIQ192"/>
    <mergeCell ref="MIR192:MIS192"/>
    <mergeCell ref="MIT192:MIU192"/>
    <mergeCell ref="MIV192:MIW192"/>
    <mergeCell ref="MIX192:MIY192"/>
    <mergeCell ref="MIF192:MIG192"/>
    <mergeCell ref="MIH192:MII192"/>
    <mergeCell ref="MIJ192:MIK192"/>
    <mergeCell ref="MIL192:MIM192"/>
    <mergeCell ref="MIN192:MIO192"/>
    <mergeCell ref="MHV192:MHW192"/>
    <mergeCell ref="MHX192:MHY192"/>
    <mergeCell ref="MHZ192:MIA192"/>
    <mergeCell ref="MIB192:MIC192"/>
    <mergeCell ref="MID192:MIE192"/>
    <mergeCell ref="MKN192:MKO192"/>
    <mergeCell ref="MKP192:MKQ192"/>
    <mergeCell ref="MKR192:MKS192"/>
    <mergeCell ref="MKT192:MKU192"/>
    <mergeCell ref="MKV192:MKW192"/>
    <mergeCell ref="MKD192:MKE192"/>
    <mergeCell ref="MKF192:MKG192"/>
    <mergeCell ref="MKH192:MKI192"/>
    <mergeCell ref="MKJ192:MKK192"/>
    <mergeCell ref="MKL192:MKM192"/>
    <mergeCell ref="MJT192:MJU192"/>
    <mergeCell ref="MJV192:MJW192"/>
    <mergeCell ref="MJX192:MJY192"/>
    <mergeCell ref="MJZ192:MKA192"/>
    <mergeCell ref="MKB192:MKC192"/>
    <mergeCell ref="MJJ192:MJK192"/>
    <mergeCell ref="MJL192:MJM192"/>
    <mergeCell ref="MJN192:MJO192"/>
    <mergeCell ref="MJP192:MJQ192"/>
    <mergeCell ref="MJR192:MJS192"/>
    <mergeCell ref="MMB192:MMC192"/>
    <mergeCell ref="MMD192:MME192"/>
    <mergeCell ref="MMF192:MMG192"/>
    <mergeCell ref="MMH192:MMI192"/>
    <mergeCell ref="MMJ192:MMK192"/>
    <mergeCell ref="MLR192:MLS192"/>
    <mergeCell ref="MLT192:MLU192"/>
    <mergeCell ref="MLV192:MLW192"/>
    <mergeCell ref="MLX192:MLY192"/>
    <mergeCell ref="MLZ192:MMA192"/>
    <mergeCell ref="MLH192:MLI192"/>
    <mergeCell ref="MLJ192:MLK192"/>
    <mergeCell ref="MLL192:MLM192"/>
    <mergeCell ref="MLN192:MLO192"/>
    <mergeCell ref="MLP192:MLQ192"/>
    <mergeCell ref="MKX192:MKY192"/>
    <mergeCell ref="MKZ192:MLA192"/>
    <mergeCell ref="MLB192:MLC192"/>
    <mergeCell ref="MLD192:MLE192"/>
    <mergeCell ref="MLF192:MLG192"/>
    <mergeCell ref="MNP192:MNQ192"/>
    <mergeCell ref="MNR192:MNS192"/>
    <mergeCell ref="MNT192:MNU192"/>
    <mergeCell ref="MNV192:MNW192"/>
    <mergeCell ref="MNX192:MNY192"/>
    <mergeCell ref="MNF192:MNG192"/>
    <mergeCell ref="MNH192:MNI192"/>
    <mergeCell ref="MNJ192:MNK192"/>
    <mergeCell ref="MNL192:MNM192"/>
    <mergeCell ref="MNN192:MNO192"/>
    <mergeCell ref="MMV192:MMW192"/>
    <mergeCell ref="MMX192:MMY192"/>
    <mergeCell ref="MMZ192:MNA192"/>
    <mergeCell ref="MNB192:MNC192"/>
    <mergeCell ref="MND192:MNE192"/>
    <mergeCell ref="MML192:MMM192"/>
    <mergeCell ref="MMN192:MMO192"/>
    <mergeCell ref="MMP192:MMQ192"/>
    <mergeCell ref="MMR192:MMS192"/>
    <mergeCell ref="MMT192:MMU192"/>
    <mergeCell ref="MPD192:MPE192"/>
    <mergeCell ref="MPF192:MPG192"/>
    <mergeCell ref="MPH192:MPI192"/>
    <mergeCell ref="MPJ192:MPK192"/>
    <mergeCell ref="MPL192:MPM192"/>
    <mergeCell ref="MOT192:MOU192"/>
    <mergeCell ref="MOV192:MOW192"/>
    <mergeCell ref="MOX192:MOY192"/>
    <mergeCell ref="MOZ192:MPA192"/>
    <mergeCell ref="MPB192:MPC192"/>
    <mergeCell ref="MOJ192:MOK192"/>
    <mergeCell ref="MOL192:MOM192"/>
    <mergeCell ref="MON192:MOO192"/>
    <mergeCell ref="MOP192:MOQ192"/>
    <mergeCell ref="MOR192:MOS192"/>
    <mergeCell ref="MNZ192:MOA192"/>
    <mergeCell ref="MOB192:MOC192"/>
    <mergeCell ref="MOD192:MOE192"/>
    <mergeCell ref="MOF192:MOG192"/>
    <mergeCell ref="MOH192:MOI192"/>
    <mergeCell ref="MQR192:MQS192"/>
    <mergeCell ref="MQT192:MQU192"/>
    <mergeCell ref="MQV192:MQW192"/>
    <mergeCell ref="MQX192:MQY192"/>
    <mergeCell ref="MQZ192:MRA192"/>
    <mergeCell ref="MQH192:MQI192"/>
    <mergeCell ref="MQJ192:MQK192"/>
    <mergeCell ref="MQL192:MQM192"/>
    <mergeCell ref="MQN192:MQO192"/>
    <mergeCell ref="MQP192:MQQ192"/>
    <mergeCell ref="MPX192:MPY192"/>
    <mergeCell ref="MPZ192:MQA192"/>
    <mergeCell ref="MQB192:MQC192"/>
    <mergeCell ref="MQD192:MQE192"/>
    <mergeCell ref="MQF192:MQG192"/>
    <mergeCell ref="MPN192:MPO192"/>
    <mergeCell ref="MPP192:MPQ192"/>
    <mergeCell ref="MPR192:MPS192"/>
    <mergeCell ref="MPT192:MPU192"/>
    <mergeCell ref="MPV192:MPW192"/>
    <mergeCell ref="MSF192:MSG192"/>
    <mergeCell ref="MSH192:MSI192"/>
    <mergeCell ref="MSJ192:MSK192"/>
    <mergeCell ref="MSL192:MSM192"/>
    <mergeCell ref="MSN192:MSO192"/>
    <mergeCell ref="MRV192:MRW192"/>
    <mergeCell ref="MRX192:MRY192"/>
    <mergeCell ref="MRZ192:MSA192"/>
    <mergeCell ref="MSB192:MSC192"/>
    <mergeCell ref="MSD192:MSE192"/>
    <mergeCell ref="MRL192:MRM192"/>
    <mergeCell ref="MRN192:MRO192"/>
    <mergeCell ref="MRP192:MRQ192"/>
    <mergeCell ref="MRR192:MRS192"/>
    <mergeCell ref="MRT192:MRU192"/>
    <mergeCell ref="MRB192:MRC192"/>
    <mergeCell ref="MRD192:MRE192"/>
    <mergeCell ref="MRF192:MRG192"/>
    <mergeCell ref="MRH192:MRI192"/>
    <mergeCell ref="MRJ192:MRK192"/>
    <mergeCell ref="MTT192:MTU192"/>
    <mergeCell ref="MTV192:MTW192"/>
    <mergeCell ref="MTX192:MTY192"/>
    <mergeCell ref="MTZ192:MUA192"/>
    <mergeCell ref="MUB192:MUC192"/>
    <mergeCell ref="MTJ192:MTK192"/>
    <mergeCell ref="MTL192:MTM192"/>
    <mergeCell ref="MTN192:MTO192"/>
    <mergeCell ref="MTP192:MTQ192"/>
    <mergeCell ref="MTR192:MTS192"/>
    <mergeCell ref="MSZ192:MTA192"/>
    <mergeCell ref="MTB192:MTC192"/>
    <mergeCell ref="MTD192:MTE192"/>
    <mergeCell ref="MTF192:MTG192"/>
    <mergeCell ref="MTH192:MTI192"/>
    <mergeCell ref="MSP192:MSQ192"/>
    <mergeCell ref="MSR192:MSS192"/>
    <mergeCell ref="MST192:MSU192"/>
    <mergeCell ref="MSV192:MSW192"/>
    <mergeCell ref="MSX192:MSY192"/>
    <mergeCell ref="MVH192:MVI192"/>
    <mergeCell ref="MVJ192:MVK192"/>
    <mergeCell ref="MVL192:MVM192"/>
    <mergeCell ref="MVN192:MVO192"/>
    <mergeCell ref="MVP192:MVQ192"/>
    <mergeCell ref="MUX192:MUY192"/>
    <mergeCell ref="MUZ192:MVA192"/>
    <mergeCell ref="MVB192:MVC192"/>
    <mergeCell ref="MVD192:MVE192"/>
    <mergeCell ref="MVF192:MVG192"/>
    <mergeCell ref="MUN192:MUO192"/>
    <mergeCell ref="MUP192:MUQ192"/>
    <mergeCell ref="MUR192:MUS192"/>
    <mergeCell ref="MUT192:MUU192"/>
    <mergeCell ref="MUV192:MUW192"/>
    <mergeCell ref="MUD192:MUE192"/>
    <mergeCell ref="MUF192:MUG192"/>
    <mergeCell ref="MUH192:MUI192"/>
    <mergeCell ref="MUJ192:MUK192"/>
    <mergeCell ref="MUL192:MUM192"/>
    <mergeCell ref="MWV192:MWW192"/>
    <mergeCell ref="MWX192:MWY192"/>
    <mergeCell ref="MWZ192:MXA192"/>
    <mergeCell ref="MXB192:MXC192"/>
    <mergeCell ref="MXD192:MXE192"/>
    <mergeCell ref="MWL192:MWM192"/>
    <mergeCell ref="MWN192:MWO192"/>
    <mergeCell ref="MWP192:MWQ192"/>
    <mergeCell ref="MWR192:MWS192"/>
    <mergeCell ref="MWT192:MWU192"/>
    <mergeCell ref="MWB192:MWC192"/>
    <mergeCell ref="MWD192:MWE192"/>
    <mergeCell ref="MWF192:MWG192"/>
    <mergeCell ref="MWH192:MWI192"/>
    <mergeCell ref="MWJ192:MWK192"/>
    <mergeCell ref="MVR192:MVS192"/>
    <mergeCell ref="MVT192:MVU192"/>
    <mergeCell ref="MVV192:MVW192"/>
    <mergeCell ref="MVX192:MVY192"/>
    <mergeCell ref="MVZ192:MWA192"/>
    <mergeCell ref="MYJ192:MYK192"/>
    <mergeCell ref="MYL192:MYM192"/>
    <mergeCell ref="MYN192:MYO192"/>
    <mergeCell ref="MYP192:MYQ192"/>
    <mergeCell ref="MYR192:MYS192"/>
    <mergeCell ref="MXZ192:MYA192"/>
    <mergeCell ref="MYB192:MYC192"/>
    <mergeCell ref="MYD192:MYE192"/>
    <mergeCell ref="MYF192:MYG192"/>
    <mergeCell ref="MYH192:MYI192"/>
    <mergeCell ref="MXP192:MXQ192"/>
    <mergeCell ref="MXR192:MXS192"/>
    <mergeCell ref="MXT192:MXU192"/>
    <mergeCell ref="MXV192:MXW192"/>
    <mergeCell ref="MXX192:MXY192"/>
    <mergeCell ref="MXF192:MXG192"/>
    <mergeCell ref="MXH192:MXI192"/>
    <mergeCell ref="MXJ192:MXK192"/>
    <mergeCell ref="MXL192:MXM192"/>
    <mergeCell ref="MXN192:MXO192"/>
    <mergeCell ref="MZX192:MZY192"/>
    <mergeCell ref="MZZ192:NAA192"/>
    <mergeCell ref="NAB192:NAC192"/>
    <mergeCell ref="NAD192:NAE192"/>
    <mergeCell ref="NAF192:NAG192"/>
    <mergeCell ref="MZN192:MZO192"/>
    <mergeCell ref="MZP192:MZQ192"/>
    <mergeCell ref="MZR192:MZS192"/>
    <mergeCell ref="MZT192:MZU192"/>
    <mergeCell ref="MZV192:MZW192"/>
    <mergeCell ref="MZD192:MZE192"/>
    <mergeCell ref="MZF192:MZG192"/>
    <mergeCell ref="MZH192:MZI192"/>
    <mergeCell ref="MZJ192:MZK192"/>
    <mergeCell ref="MZL192:MZM192"/>
    <mergeCell ref="MYT192:MYU192"/>
    <mergeCell ref="MYV192:MYW192"/>
    <mergeCell ref="MYX192:MYY192"/>
    <mergeCell ref="MYZ192:MZA192"/>
    <mergeCell ref="MZB192:MZC192"/>
    <mergeCell ref="NBL192:NBM192"/>
    <mergeCell ref="NBN192:NBO192"/>
    <mergeCell ref="NBP192:NBQ192"/>
    <mergeCell ref="NBR192:NBS192"/>
    <mergeCell ref="NBT192:NBU192"/>
    <mergeCell ref="NBB192:NBC192"/>
    <mergeCell ref="NBD192:NBE192"/>
    <mergeCell ref="NBF192:NBG192"/>
    <mergeCell ref="NBH192:NBI192"/>
    <mergeCell ref="NBJ192:NBK192"/>
    <mergeCell ref="NAR192:NAS192"/>
    <mergeCell ref="NAT192:NAU192"/>
    <mergeCell ref="NAV192:NAW192"/>
    <mergeCell ref="NAX192:NAY192"/>
    <mergeCell ref="NAZ192:NBA192"/>
    <mergeCell ref="NAH192:NAI192"/>
    <mergeCell ref="NAJ192:NAK192"/>
    <mergeCell ref="NAL192:NAM192"/>
    <mergeCell ref="NAN192:NAO192"/>
    <mergeCell ref="NAP192:NAQ192"/>
    <mergeCell ref="NCZ192:NDA192"/>
    <mergeCell ref="NDB192:NDC192"/>
    <mergeCell ref="NDD192:NDE192"/>
    <mergeCell ref="NDF192:NDG192"/>
    <mergeCell ref="NDH192:NDI192"/>
    <mergeCell ref="NCP192:NCQ192"/>
    <mergeCell ref="NCR192:NCS192"/>
    <mergeCell ref="NCT192:NCU192"/>
    <mergeCell ref="NCV192:NCW192"/>
    <mergeCell ref="NCX192:NCY192"/>
    <mergeCell ref="NCF192:NCG192"/>
    <mergeCell ref="NCH192:NCI192"/>
    <mergeCell ref="NCJ192:NCK192"/>
    <mergeCell ref="NCL192:NCM192"/>
    <mergeCell ref="NCN192:NCO192"/>
    <mergeCell ref="NBV192:NBW192"/>
    <mergeCell ref="NBX192:NBY192"/>
    <mergeCell ref="NBZ192:NCA192"/>
    <mergeCell ref="NCB192:NCC192"/>
    <mergeCell ref="NCD192:NCE192"/>
    <mergeCell ref="NEN192:NEO192"/>
    <mergeCell ref="NEP192:NEQ192"/>
    <mergeCell ref="NER192:NES192"/>
    <mergeCell ref="NET192:NEU192"/>
    <mergeCell ref="NEV192:NEW192"/>
    <mergeCell ref="NED192:NEE192"/>
    <mergeCell ref="NEF192:NEG192"/>
    <mergeCell ref="NEH192:NEI192"/>
    <mergeCell ref="NEJ192:NEK192"/>
    <mergeCell ref="NEL192:NEM192"/>
    <mergeCell ref="NDT192:NDU192"/>
    <mergeCell ref="NDV192:NDW192"/>
    <mergeCell ref="NDX192:NDY192"/>
    <mergeCell ref="NDZ192:NEA192"/>
    <mergeCell ref="NEB192:NEC192"/>
    <mergeCell ref="NDJ192:NDK192"/>
    <mergeCell ref="NDL192:NDM192"/>
    <mergeCell ref="NDN192:NDO192"/>
    <mergeCell ref="NDP192:NDQ192"/>
    <mergeCell ref="NDR192:NDS192"/>
    <mergeCell ref="NGB192:NGC192"/>
    <mergeCell ref="NGD192:NGE192"/>
    <mergeCell ref="NGF192:NGG192"/>
    <mergeCell ref="NGH192:NGI192"/>
    <mergeCell ref="NGJ192:NGK192"/>
    <mergeCell ref="NFR192:NFS192"/>
    <mergeCell ref="NFT192:NFU192"/>
    <mergeCell ref="NFV192:NFW192"/>
    <mergeCell ref="NFX192:NFY192"/>
    <mergeCell ref="NFZ192:NGA192"/>
    <mergeCell ref="NFH192:NFI192"/>
    <mergeCell ref="NFJ192:NFK192"/>
    <mergeCell ref="NFL192:NFM192"/>
    <mergeCell ref="NFN192:NFO192"/>
    <mergeCell ref="NFP192:NFQ192"/>
    <mergeCell ref="NEX192:NEY192"/>
    <mergeCell ref="NEZ192:NFA192"/>
    <mergeCell ref="NFB192:NFC192"/>
    <mergeCell ref="NFD192:NFE192"/>
    <mergeCell ref="NFF192:NFG192"/>
    <mergeCell ref="NHP192:NHQ192"/>
    <mergeCell ref="NHR192:NHS192"/>
    <mergeCell ref="NHT192:NHU192"/>
    <mergeCell ref="NHV192:NHW192"/>
    <mergeCell ref="NHX192:NHY192"/>
    <mergeCell ref="NHF192:NHG192"/>
    <mergeCell ref="NHH192:NHI192"/>
    <mergeCell ref="NHJ192:NHK192"/>
    <mergeCell ref="NHL192:NHM192"/>
    <mergeCell ref="NHN192:NHO192"/>
    <mergeCell ref="NGV192:NGW192"/>
    <mergeCell ref="NGX192:NGY192"/>
    <mergeCell ref="NGZ192:NHA192"/>
    <mergeCell ref="NHB192:NHC192"/>
    <mergeCell ref="NHD192:NHE192"/>
    <mergeCell ref="NGL192:NGM192"/>
    <mergeCell ref="NGN192:NGO192"/>
    <mergeCell ref="NGP192:NGQ192"/>
    <mergeCell ref="NGR192:NGS192"/>
    <mergeCell ref="NGT192:NGU192"/>
    <mergeCell ref="NJD192:NJE192"/>
    <mergeCell ref="NJF192:NJG192"/>
    <mergeCell ref="NJH192:NJI192"/>
    <mergeCell ref="NJJ192:NJK192"/>
    <mergeCell ref="NJL192:NJM192"/>
    <mergeCell ref="NIT192:NIU192"/>
    <mergeCell ref="NIV192:NIW192"/>
    <mergeCell ref="NIX192:NIY192"/>
    <mergeCell ref="NIZ192:NJA192"/>
    <mergeCell ref="NJB192:NJC192"/>
    <mergeCell ref="NIJ192:NIK192"/>
    <mergeCell ref="NIL192:NIM192"/>
    <mergeCell ref="NIN192:NIO192"/>
    <mergeCell ref="NIP192:NIQ192"/>
    <mergeCell ref="NIR192:NIS192"/>
    <mergeCell ref="NHZ192:NIA192"/>
    <mergeCell ref="NIB192:NIC192"/>
    <mergeCell ref="NID192:NIE192"/>
    <mergeCell ref="NIF192:NIG192"/>
    <mergeCell ref="NIH192:NII192"/>
    <mergeCell ref="NKR192:NKS192"/>
    <mergeCell ref="NKT192:NKU192"/>
    <mergeCell ref="NKV192:NKW192"/>
    <mergeCell ref="NKX192:NKY192"/>
    <mergeCell ref="NKZ192:NLA192"/>
    <mergeCell ref="NKH192:NKI192"/>
    <mergeCell ref="NKJ192:NKK192"/>
    <mergeCell ref="NKL192:NKM192"/>
    <mergeCell ref="NKN192:NKO192"/>
    <mergeCell ref="NKP192:NKQ192"/>
    <mergeCell ref="NJX192:NJY192"/>
    <mergeCell ref="NJZ192:NKA192"/>
    <mergeCell ref="NKB192:NKC192"/>
    <mergeCell ref="NKD192:NKE192"/>
    <mergeCell ref="NKF192:NKG192"/>
    <mergeCell ref="NJN192:NJO192"/>
    <mergeCell ref="NJP192:NJQ192"/>
    <mergeCell ref="NJR192:NJS192"/>
    <mergeCell ref="NJT192:NJU192"/>
    <mergeCell ref="NJV192:NJW192"/>
    <mergeCell ref="NMF192:NMG192"/>
    <mergeCell ref="NMH192:NMI192"/>
    <mergeCell ref="NMJ192:NMK192"/>
    <mergeCell ref="NML192:NMM192"/>
    <mergeCell ref="NMN192:NMO192"/>
    <mergeCell ref="NLV192:NLW192"/>
    <mergeCell ref="NLX192:NLY192"/>
    <mergeCell ref="NLZ192:NMA192"/>
    <mergeCell ref="NMB192:NMC192"/>
    <mergeCell ref="NMD192:NME192"/>
    <mergeCell ref="NLL192:NLM192"/>
    <mergeCell ref="NLN192:NLO192"/>
    <mergeCell ref="NLP192:NLQ192"/>
    <mergeCell ref="NLR192:NLS192"/>
    <mergeCell ref="NLT192:NLU192"/>
    <mergeCell ref="NLB192:NLC192"/>
    <mergeCell ref="NLD192:NLE192"/>
    <mergeCell ref="NLF192:NLG192"/>
    <mergeCell ref="NLH192:NLI192"/>
    <mergeCell ref="NLJ192:NLK192"/>
    <mergeCell ref="NNT192:NNU192"/>
    <mergeCell ref="NNV192:NNW192"/>
    <mergeCell ref="NNX192:NNY192"/>
    <mergeCell ref="NNZ192:NOA192"/>
    <mergeCell ref="NOB192:NOC192"/>
    <mergeCell ref="NNJ192:NNK192"/>
    <mergeCell ref="NNL192:NNM192"/>
    <mergeCell ref="NNN192:NNO192"/>
    <mergeCell ref="NNP192:NNQ192"/>
    <mergeCell ref="NNR192:NNS192"/>
    <mergeCell ref="NMZ192:NNA192"/>
    <mergeCell ref="NNB192:NNC192"/>
    <mergeCell ref="NND192:NNE192"/>
    <mergeCell ref="NNF192:NNG192"/>
    <mergeCell ref="NNH192:NNI192"/>
    <mergeCell ref="NMP192:NMQ192"/>
    <mergeCell ref="NMR192:NMS192"/>
    <mergeCell ref="NMT192:NMU192"/>
    <mergeCell ref="NMV192:NMW192"/>
    <mergeCell ref="NMX192:NMY192"/>
    <mergeCell ref="NPH192:NPI192"/>
    <mergeCell ref="NPJ192:NPK192"/>
    <mergeCell ref="NPL192:NPM192"/>
    <mergeCell ref="NPN192:NPO192"/>
    <mergeCell ref="NPP192:NPQ192"/>
    <mergeCell ref="NOX192:NOY192"/>
    <mergeCell ref="NOZ192:NPA192"/>
    <mergeCell ref="NPB192:NPC192"/>
    <mergeCell ref="NPD192:NPE192"/>
    <mergeCell ref="NPF192:NPG192"/>
    <mergeCell ref="NON192:NOO192"/>
    <mergeCell ref="NOP192:NOQ192"/>
    <mergeCell ref="NOR192:NOS192"/>
    <mergeCell ref="NOT192:NOU192"/>
    <mergeCell ref="NOV192:NOW192"/>
    <mergeCell ref="NOD192:NOE192"/>
    <mergeCell ref="NOF192:NOG192"/>
    <mergeCell ref="NOH192:NOI192"/>
    <mergeCell ref="NOJ192:NOK192"/>
    <mergeCell ref="NOL192:NOM192"/>
    <mergeCell ref="NQV192:NQW192"/>
    <mergeCell ref="NQX192:NQY192"/>
    <mergeCell ref="NQZ192:NRA192"/>
    <mergeCell ref="NRB192:NRC192"/>
    <mergeCell ref="NRD192:NRE192"/>
    <mergeCell ref="NQL192:NQM192"/>
    <mergeCell ref="NQN192:NQO192"/>
    <mergeCell ref="NQP192:NQQ192"/>
    <mergeCell ref="NQR192:NQS192"/>
    <mergeCell ref="NQT192:NQU192"/>
    <mergeCell ref="NQB192:NQC192"/>
    <mergeCell ref="NQD192:NQE192"/>
    <mergeCell ref="NQF192:NQG192"/>
    <mergeCell ref="NQH192:NQI192"/>
    <mergeCell ref="NQJ192:NQK192"/>
    <mergeCell ref="NPR192:NPS192"/>
    <mergeCell ref="NPT192:NPU192"/>
    <mergeCell ref="NPV192:NPW192"/>
    <mergeCell ref="NPX192:NPY192"/>
    <mergeCell ref="NPZ192:NQA192"/>
    <mergeCell ref="NSJ192:NSK192"/>
    <mergeCell ref="NSL192:NSM192"/>
    <mergeCell ref="NSN192:NSO192"/>
    <mergeCell ref="NSP192:NSQ192"/>
    <mergeCell ref="NSR192:NSS192"/>
    <mergeCell ref="NRZ192:NSA192"/>
    <mergeCell ref="NSB192:NSC192"/>
    <mergeCell ref="NSD192:NSE192"/>
    <mergeCell ref="NSF192:NSG192"/>
    <mergeCell ref="NSH192:NSI192"/>
    <mergeCell ref="NRP192:NRQ192"/>
    <mergeCell ref="NRR192:NRS192"/>
    <mergeCell ref="NRT192:NRU192"/>
    <mergeCell ref="NRV192:NRW192"/>
    <mergeCell ref="NRX192:NRY192"/>
    <mergeCell ref="NRF192:NRG192"/>
    <mergeCell ref="NRH192:NRI192"/>
    <mergeCell ref="NRJ192:NRK192"/>
    <mergeCell ref="NRL192:NRM192"/>
    <mergeCell ref="NRN192:NRO192"/>
    <mergeCell ref="NTX192:NTY192"/>
    <mergeCell ref="NTZ192:NUA192"/>
    <mergeCell ref="NUB192:NUC192"/>
    <mergeCell ref="NUD192:NUE192"/>
    <mergeCell ref="NUF192:NUG192"/>
    <mergeCell ref="NTN192:NTO192"/>
    <mergeCell ref="NTP192:NTQ192"/>
    <mergeCell ref="NTR192:NTS192"/>
    <mergeCell ref="NTT192:NTU192"/>
    <mergeCell ref="NTV192:NTW192"/>
    <mergeCell ref="NTD192:NTE192"/>
    <mergeCell ref="NTF192:NTG192"/>
    <mergeCell ref="NTH192:NTI192"/>
    <mergeCell ref="NTJ192:NTK192"/>
    <mergeCell ref="NTL192:NTM192"/>
    <mergeCell ref="NST192:NSU192"/>
    <mergeCell ref="NSV192:NSW192"/>
    <mergeCell ref="NSX192:NSY192"/>
    <mergeCell ref="NSZ192:NTA192"/>
    <mergeCell ref="NTB192:NTC192"/>
    <mergeCell ref="NVL192:NVM192"/>
    <mergeCell ref="NVN192:NVO192"/>
    <mergeCell ref="NVP192:NVQ192"/>
    <mergeCell ref="NVR192:NVS192"/>
    <mergeCell ref="NVT192:NVU192"/>
    <mergeCell ref="NVB192:NVC192"/>
    <mergeCell ref="NVD192:NVE192"/>
    <mergeCell ref="NVF192:NVG192"/>
    <mergeCell ref="NVH192:NVI192"/>
    <mergeCell ref="NVJ192:NVK192"/>
    <mergeCell ref="NUR192:NUS192"/>
    <mergeCell ref="NUT192:NUU192"/>
    <mergeCell ref="NUV192:NUW192"/>
    <mergeCell ref="NUX192:NUY192"/>
    <mergeCell ref="NUZ192:NVA192"/>
    <mergeCell ref="NUH192:NUI192"/>
    <mergeCell ref="NUJ192:NUK192"/>
    <mergeCell ref="NUL192:NUM192"/>
    <mergeCell ref="NUN192:NUO192"/>
    <mergeCell ref="NUP192:NUQ192"/>
    <mergeCell ref="NWZ192:NXA192"/>
    <mergeCell ref="NXB192:NXC192"/>
    <mergeCell ref="NXD192:NXE192"/>
    <mergeCell ref="NXF192:NXG192"/>
    <mergeCell ref="NXH192:NXI192"/>
    <mergeCell ref="NWP192:NWQ192"/>
    <mergeCell ref="NWR192:NWS192"/>
    <mergeCell ref="NWT192:NWU192"/>
    <mergeCell ref="NWV192:NWW192"/>
    <mergeCell ref="NWX192:NWY192"/>
    <mergeCell ref="NWF192:NWG192"/>
    <mergeCell ref="NWH192:NWI192"/>
    <mergeCell ref="NWJ192:NWK192"/>
    <mergeCell ref="NWL192:NWM192"/>
    <mergeCell ref="NWN192:NWO192"/>
    <mergeCell ref="NVV192:NVW192"/>
    <mergeCell ref="NVX192:NVY192"/>
    <mergeCell ref="NVZ192:NWA192"/>
    <mergeCell ref="NWB192:NWC192"/>
    <mergeCell ref="NWD192:NWE192"/>
    <mergeCell ref="NYN192:NYO192"/>
    <mergeCell ref="NYP192:NYQ192"/>
    <mergeCell ref="NYR192:NYS192"/>
    <mergeCell ref="NYT192:NYU192"/>
    <mergeCell ref="NYV192:NYW192"/>
    <mergeCell ref="NYD192:NYE192"/>
    <mergeCell ref="NYF192:NYG192"/>
    <mergeCell ref="NYH192:NYI192"/>
    <mergeCell ref="NYJ192:NYK192"/>
    <mergeCell ref="NYL192:NYM192"/>
    <mergeCell ref="NXT192:NXU192"/>
    <mergeCell ref="NXV192:NXW192"/>
    <mergeCell ref="NXX192:NXY192"/>
    <mergeCell ref="NXZ192:NYA192"/>
    <mergeCell ref="NYB192:NYC192"/>
    <mergeCell ref="NXJ192:NXK192"/>
    <mergeCell ref="NXL192:NXM192"/>
    <mergeCell ref="NXN192:NXO192"/>
    <mergeCell ref="NXP192:NXQ192"/>
    <mergeCell ref="NXR192:NXS192"/>
    <mergeCell ref="OAB192:OAC192"/>
    <mergeCell ref="OAD192:OAE192"/>
    <mergeCell ref="OAF192:OAG192"/>
    <mergeCell ref="OAH192:OAI192"/>
    <mergeCell ref="OAJ192:OAK192"/>
    <mergeCell ref="NZR192:NZS192"/>
    <mergeCell ref="NZT192:NZU192"/>
    <mergeCell ref="NZV192:NZW192"/>
    <mergeCell ref="NZX192:NZY192"/>
    <mergeCell ref="NZZ192:OAA192"/>
    <mergeCell ref="NZH192:NZI192"/>
    <mergeCell ref="NZJ192:NZK192"/>
    <mergeCell ref="NZL192:NZM192"/>
    <mergeCell ref="NZN192:NZO192"/>
    <mergeCell ref="NZP192:NZQ192"/>
    <mergeCell ref="NYX192:NYY192"/>
    <mergeCell ref="NYZ192:NZA192"/>
    <mergeCell ref="NZB192:NZC192"/>
    <mergeCell ref="NZD192:NZE192"/>
    <mergeCell ref="NZF192:NZG192"/>
    <mergeCell ref="OBP192:OBQ192"/>
    <mergeCell ref="OBR192:OBS192"/>
    <mergeCell ref="OBT192:OBU192"/>
    <mergeCell ref="OBV192:OBW192"/>
    <mergeCell ref="OBX192:OBY192"/>
    <mergeCell ref="OBF192:OBG192"/>
    <mergeCell ref="OBH192:OBI192"/>
    <mergeCell ref="OBJ192:OBK192"/>
    <mergeCell ref="OBL192:OBM192"/>
    <mergeCell ref="OBN192:OBO192"/>
    <mergeCell ref="OAV192:OAW192"/>
    <mergeCell ref="OAX192:OAY192"/>
    <mergeCell ref="OAZ192:OBA192"/>
    <mergeCell ref="OBB192:OBC192"/>
    <mergeCell ref="OBD192:OBE192"/>
    <mergeCell ref="OAL192:OAM192"/>
    <mergeCell ref="OAN192:OAO192"/>
    <mergeCell ref="OAP192:OAQ192"/>
    <mergeCell ref="OAR192:OAS192"/>
    <mergeCell ref="OAT192:OAU192"/>
    <mergeCell ref="ODD192:ODE192"/>
    <mergeCell ref="ODF192:ODG192"/>
    <mergeCell ref="ODH192:ODI192"/>
    <mergeCell ref="ODJ192:ODK192"/>
    <mergeCell ref="ODL192:ODM192"/>
    <mergeCell ref="OCT192:OCU192"/>
    <mergeCell ref="OCV192:OCW192"/>
    <mergeCell ref="OCX192:OCY192"/>
    <mergeCell ref="OCZ192:ODA192"/>
    <mergeCell ref="ODB192:ODC192"/>
    <mergeCell ref="OCJ192:OCK192"/>
    <mergeCell ref="OCL192:OCM192"/>
    <mergeCell ref="OCN192:OCO192"/>
    <mergeCell ref="OCP192:OCQ192"/>
    <mergeCell ref="OCR192:OCS192"/>
    <mergeCell ref="OBZ192:OCA192"/>
    <mergeCell ref="OCB192:OCC192"/>
    <mergeCell ref="OCD192:OCE192"/>
    <mergeCell ref="OCF192:OCG192"/>
    <mergeCell ref="OCH192:OCI192"/>
    <mergeCell ref="OER192:OES192"/>
    <mergeCell ref="OET192:OEU192"/>
    <mergeCell ref="OEV192:OEW192"/>
    <mergeCell ref="OEX192:OEY192"/>
    <mergeCell ref="OEZ192:OFA192"/>
    <mergeCell ref="OEH192:OEI192"/>
    <mergeCell ref="OEJ192:OEK192"/>
    <mergeCell ref="OEL192:OEM192"/>
    <mergeCell ref="OEN192:OEO192"/>
    <mergeCell ref="OEP192:OEQ192"/>
    <mergeCell ref="ODX192:ODY192"/>
    <mergeCell ref="ODZ192:OEA192"/>
    <mergeCell ref="OEB192:OEC192"/>
    <mergeCell ref="OED192:OEE192"/>
    <mergeCell ref="OEF192:OEG192"/>
    <mergeCell ref="ODN192:ODO192"/>
    <mergeCell ref="ODP192:ODQ192"/>
    <mergeCell ref="ODR192:ODS192"/>
    <mergeCell ref="ODT192:ODU192"/>
    <mergeCell ref="ODV192:ODW192"/>
    <mergeCell ref="OGF192:OGG192"/>
    <mergeCell ref="OGH192:OGI192"/>
    <mergeCell ref="OGJ192:OGK192"/>
    <mergeCell ref="OGL192:OGM192"/>
    <mergeCell ref="OGN192:OGO192"/>
    <mergeCell ref="OFV192:OFW192"/>
    <mergeCell ref="OFX192:OFY192"/>
    <mergeCell ref="OFZ192:OGA192"/>
    <mergeCell ref="OGB192:OGC192"/>
    <mergeCell ref="OGD192:OGE192"/>
    <mergeCell ref="OFL192:OFM192"/>
    <mergeCell ref="OFN192:OFO192"/>
    <mergeCell ref="OFP192:OFQ192"/>
    <mergeCell ref="OFR192:OFS192"/>
    <mergeCell ref="OFT192:OFU192"/>
    <mergeCell ref="OFB192:OFC192"/>
    <mergeCell ref="OFD192:OFE192"/>
    <mergeCell ref="OFF192:OFG192"/>
    <mergeCell ref="OFH192:OFI192"/>
    <mergeCell ref="OFJ192:OFK192"/>
    <mergeCell ref="OHT192:OHU192"/>
    <mergeCell ref="OHV192:OHW192"/>
    <mergeCell ref="OHX192:OHY192"/>
    <mergeCell ref="OHZ192:OIA192"/>
    <mergeCell ref="OIB192:OIC192"/>
    <mergeCell ref="OHJ192:OHK192"/>
    <mergeCell ref="OHL192:OHM192"/>
    <mergeCell ref="OHN192:OHO192"/>
    <mergeCell ref="OHP192:OHQ192"/>
    <mergeCell ref="OHR192:OHS192"/>
    <mergeCell ref="OGZ192:OHA192"/>
    <mergeCell ref="OHB192:OHC192"/>
    <mergeCell ref="OHD192:OHE192"/>
    <mergeCell ref="OHF192:OHG192"/>
    <mergeCell ref="OHH192:OHI192"/>
    <mergeCell ref="OGP192:OGQ192"/>
    <mergeCell ref="OGR192:OGS192"/>
    <mergeCell ref="OGT192:OGU192"/>
    <mergeCell ref="OGV192:OGW192"/>
    <mergeCell ref="OGX192:OGY192"/>
    <mergeCell ref="OJH192:OJI192"/>
    <mergeCell ref="OJJ192:OJK192"/>
    <mergeCell ref="OJL192:OJM192"/>
    <mergeCell ref="OJN192:OJO192"/>
    <mergeCell ref="OJP192:OJQ192"/>
    <mergeCell ref="OIX192:OIY192"/>
    <mergeCell ref="OIZ192:OJA192"/>
    <mergeCell ref="OJB192:OJC192"/>
    <mergeCell ref="OJD192:OJE192"/>
    <mergeCell ref="OJF192:OJG192"/>
    <mergeCell ref="OIN192:OIO192"/>
    <mergeCell ref="OIP192:OIQ192"/>
    <mergeCell ref="OIR192:OIS192"/>
    <mergeCell ref="OIT192:OIU192"/>
    <mergeCell ref="OIV192:OIW192"/>
    <mergeCell ref="OID192:OIE192"/>
    <mergeCell ref="OIF192:OIG192"/>
    <mergeCell ref="OIH192:OII192"/>
    <mergeCell ref="OIJ192:OIK192"/>
    <mergeCell ref="OIL192:OIM192"/>
    <mergeCell ref="OKV192:OKW192"/>
    <mergeCell ref="OKX192:OKY192"/>
    <mergeCell ref="OKZ192:OLA192"/>
    <mergeCell ref="OLB192:OLC192"/>
    <mergeCell ref="OLD192:OLE192"/>
    <mergeCell ref="OKL192:OKM192"/>
    <mergeCell ref="OKN192:OKO192"/>
    <mergeCell ref="OKP192:OKQ192"/>
    <mergeCell ref="OKR192:OKS192"/>
    <mergeCell ref="OKT192:OKU192"/>
    <mergeCell ref="OKB192:OKC192"/>
    <mergeCell ref="OKD192:OKE192"/>
    <mergeCell ref="OKF192:OKG192"/>
    <mergeCell ref="OKH192:OKI192"/>
    <mergeCell ref="OKJ192:OKK192"/>
    <mergeCell ref="OJR192:OJS192"/>
    <mergeCell ref="OJT192:OJU192"/>
    <mergeCell ref="OJV192:OJW192"/>
    <mergeCell ref="OJX192:OJY192"/>
    <mergeCell ref="OJZ192:OKA192"/>
    <mergeCell ref="OMJ192:OMK192"/>
    <mergeCell ref="OML192:OMM192"/>
    <mergeCell ref="OMN192:OMO192"/>
    <mergeCell ref="OMP192:OMQ192"/>
    <mergeCell ref="OMR192:OMS192"/>
    <mergeCell ref="OLZ192:OMA192"/>
    <mergeCell ref="OMB192:OMC192"/>
    <mergeCell ref="OMD192:OME192"/>
    <mergeCell ref="OMF192:OMG192"/>
    <mergeCell ref="OMH192:OMI192"/>
    <mergeCell ref="OLP192:OLQ192"/>
    <mergeCell ref="OLR192:OLS192"/>
    <mergeCell ref="OLT192:OLU192"/>
    <mergeCell ref="OLV192:OLW192"/>
    <mergeCell ref="OLX192:OLY192"/>
    <mergeCell ref="OLF192:OLG192"/>
    <mergeCell ref="OLH192:OLI192"/>
    <mergeCell ref="OLJ192:OLK192"/>
    <mergeCell ref="OLL192:OLM192"/>
    <mergeCell ref="OLN192:OLO192"/>
    <mergeCell ref="ONX192:ONY192"/>
    <mergeCell ref="ONZ192:OOA192"/>
    <mergeCell ref="OOB192:OOC192"/>
    <mergeCell ref="OOD192:OOE192"/>
    <mergeCell ref="OOF192:OOG192"/>
    <mergeCell ref="ONN192:ONO192"/>
    <mergeCell ref="ONP192:ONQ192"/>
    <mergeCell ref="ONR192:ONS192"/>
    <mergeCell ref="ONT192:ONU192"/>
    <mergeCell ref="ONV192:ONW192"/>
    <mergeCell ref="OND192:ONE192"/>
    <mergeCell ref="ONF192:ONG192"/>
    <mergeCell ref="ONH192:ONI192"/>
    <mergeCell ref="ONJ192:ONK192"/>
    <mergeCell ref="ONL192:ONM192"/>
    <mergeCell ref="OMT192:OMU192"/>
    <mergeCell ref="OMV192:OMW192"/>
    <mergeCell ref="OMX192:OMY192"/>
    <mergeCell ref="OMZ192:ONA192"/>
    <mergeCell ref="ONB192:ONC192"/>
    <mergeCell ref="OPL192:OPM192"/>
    <mergeCell ref="OPN192:OPO192"/>
    <mergeCell ref="OPP192:OPQ192"/>
    <mergeCell ref="OPR192:OPS192"/>
    <mergeCell ref="OPT192:OPU192"/>
    <mergeCell ref="OPB192:OPC192"/>
    <mergeCell ref="OPD192:OPE192"/>
    <mergeCell ref="OPF192:OPG192"/>
    <mergeCell ref="OPH192:OPI192"/>
    <mergeCell ref="OPJ192:OPK192"/>
    <mergeCell ref="OOR192:OOS192"/>
    <mergeCell ref="OOT192:OOU192"/>
    <mergeCell ref="OOV192:OOW192"/>
    <mergeCell ref="OOX192:OOY192"/>
    <mergeCell ref="OOZ192:OPA192"/>
    <mergeCell ref="OOH192:OOI192"/>
    <mergeCell ref="OOJ192:OOK192"/>
    <mergeCell ref="OOL192:OOM192"/>
    <mergeCell ref="OON192:OOO192"/>
    <mergeCell ref="OOP192:OOQ192"/>
    <mergeCell ref="OQZ192:ORA192"/>
    <mergeCell ref="ORB192:ORC192"/>
    <mergeCell ref="ORD192:ORE192"/>
    <mergeCell ref="ORF192:ORG192"/>
    <mergeCell ref="ORH192:ORI192"/>
    <mergeCell ref="OQP192:OQQ192"/>
    <mergeCell ref="OQR192:OQS192"/>
    <mergeCell ref="OQT192:OQU192"/>
    <mergeCell ref="OQV192:OQW192"/>
    <mergeCell ref="OQX192:OQY192"/>
    <mergeCell ref="OQF192:OQG192"/>
    <mergeCell ref="OQH192:OQI192"/>
    <mergeCell ref="OQJ192:OQK192"/>
    <mergeCell ref="OQL192:OQM192"/>
    <mergeCell ref="OQN192:OQO192"/>
    <mergeCell ref="OPV192:OPW192"/>
    <mergeCell ref="OPX192:OPY192"/>
    <mergeCell ref="OPZ192:OQA192"/>
    <mergeCell ref="OQB192:OQC192"/>
    <mergeCell ref="OQD192:OQE192"/>
    <mergeCell ref="OSN192:OSO192"/>
    <mergeCell ref="OSP192:OSQ192"/>
    <mergeCell ref="OSR192:OSS192"/>
    <mergeCell ref="OST192:OSU192"/>
    <mergeCell ref="OSV192:OSW192"/>
    <mergeCell ref="OSD192:OSE192"/>
    <mergeCell ref="OSF192:OSG192"/>
    <mergeCell ref="OSH192:OSI192"/>
    <mergeCell ref="OSJ192:OSK192"/>
    <mergeCell ref="OSL192:OSM192"/>
    <mergeCell ref="ORT192:ORU192"/>
    <mergeCell ref="ORV192:ORW192"/>
    <mergeCell ref="ORX192:ORY192"/>
    <mergeCell ref="ORZ192:OSA192"/>
    <mergeCell ref="OSB192:OSC192"/>
    <mergeCell ref="ORJ192:ORK192"/>
    <mergeCell ref="ORL192:ORM192"/>
    <mergeCell ref="ORN192:ORO192"/>
    <mergeCell ref="ORP192:ORQ192"/>
    <mergeCell ref="ORR192:ORS192"/>
    <mergeCell ref="OUB192:OUC192"/>
    <mergeCell ref="OUD192:OUE192"/>
    <mergeCell ref="OUF192:OUG192"/>
    <mergeCell ref="OUH192:OUI192"/>
    <mergeCell ref="OUJ192:OUK192"/>
    <mergeCell ref="OTR192:OTS192"/>
    <mergeCell ref="OTT192:OTU192"/>
    <mergeCell ref="OTV192:OTW192"/>
    <mergeCell ref="OTX192:OTY192"/>
    <mergeCell ref="OTZ192:OUA192"/>
    <mergeCell ref="OTH192:OTI192"/>
    <mergeCell ref="OTJ192:OTK192"/>
    <mergeCell ref="OTL192:OTM192"/>
    <mergeCell ref="OTN192:OTO192"/>
    <mergeCell ref="OTP192:OTQ192"/>
    <mergeCell ref="OSX192:OSY192"/>
    <mergeCell ref="OSZ192:OTA192"/>
    <mergeCell ref="OTB192:OTC192"/>
    <mergeCell ref="OTD192:OTE192"/>
    <mergeCell ref="OTF192:OTG192"/>
    <mergeCell ref="OVP192:OVQ192"/>
    <mergeCell ref="OVR192:OVS192"/>
    <mergeCell ref="OVT192:OVU192"/>
    <mergeCell ref="OVV192:OVW192"/>
    <mergeCell ref="OVX192:OVY192"/>
    <mergeCell ref="OVF192:OVG192"/>
    <mergeCell ref="OVH192:OVI192"/>
    <mergeCell ref="OVJ192:OVK192"/>
    <mergeCell ref="OVL192:OVM192"/>
    <mergeCell ref="OVN192:OVO192"/>
    <mergeCell ref="OUV192:OUW192"/>
    <mergeCell ref="OUX192:OUY192"/>
    <mergeCell ref="OUZ192:OVA192"/>
    <mergeCell ref="OVB192:OVC192"/>
    <mergeCell ref="OVD192:OVE192"/>
    <mergeCell ref="OUL192:OUM192"/>
    <mergeCell ref="OUN192:OUO192"/>
    <mergeCell ref="OUP192:OUQ192"/>
    <mergeCell ref="OUR192:OUS192"/>
    <mergeCell ref="OUT192:OUU192"/>
    <mergeCell ref="OXD192:OXE192"/>
    <mergeCell ref="OXF192:OXG192"/>
    <mergeCell ref="OXH192:OXI192"/>
    <mergeCell ref="OXJ192:OXK192"/>
    <mergeCell ref="OXL192:OXM192"/>
    <mergeCell ref="OWT192:OWU192"/>
    <mergeCell ref="OWV192:OWW192"/>
    <mergeCell ref="OWX192:OWY192"/>
    <mergeCell ref="OWZ192:OXA192"/>
    <mergeCell ref="OXB192:OXC192"/>
    <mergeCell ref="OWJ192:OWK192"/>
    <mergeCell ref="OWL192:OWM192"/>
    <mergeCell ref="OWN192:OWO192"/>
    <mergeCell ref="OWP192:OWQ192"/>
    <mergeCell ref="OWR192:OWS192"/>
    <mergeCell ref="OVZ192:OWA192"/>
    <mergeCell ref="OWB192:OWC192"/>
    <mergeCell ref="OWD192:OWE192"/>
    <mergeCell ref="OWF192:OWG192"/>
    <mergeCell ref="OWH192:OWI192"/>
    <mergeCell ref="OYR192:OYS192"/>
    <mergeCell ref="OYT192:OYU192"/>
    <mergeCell ref="OYV192:OYW192"/>
    <mergeCell ref="OYX192:OYY192"/>
    <mergeCell ref="OYZ192:OZA192"/>
    <mergeCell ref="OYH192:OYI192"/>
    <mergeCell ref="OYJ192:OYK192"/>
    <mergeCell ref="OYL192:OYM192"/>
    <mergeCell ref="OYN192:OYO192"/>
    <mergeCell ref="OYP192:OYQ192"/>
    <mergeCell ref="OXX192:OXY192"/>
    <mergeCell ref="OXZ192:OYA192"/>
    <mergeCell ref="OYB192:OYC192"/>
    <mergeCell ref="OYD192:OYE192"/>
    <mergeCell ref="OYF192:OYG192"/>
    <mergeCell ref="OXN192:OXO192"/>
    <mergeCell ref="OXP192:OXQ192"/>
    <mergeCell ref="OXR192:OXS192"/>
    <mergeCell ref="OXT192:OXU192"/>
    <mergeCell ref="OXV192:OXW192"/>
    <mergeCell ref="PAF192:PAG192"/>
    <mergeCell ref="PAH192:PAI192"/>
    <mergeCell ref="PAJ192:PAK192"/>
    <mergeCell ref="PAL192:PAM192"/>
    <mergeCell ref="PAN192:PAO192"/>
    <mergeCell ref="OZV192:OZW192"/>
    <mergeCell ref="OZX192:OZY192"/>
    <mergeCell ref="OZZ192:PAA192"/>
    <mergeCell ref="PAB192:PAC192"/>
    <mergeCell ref="PAD192:PAE192"/>
    <mergeCell ref="OZL192:OZM192"/>
    <mergeCell ref="OZN192:OZO192"/>
    <mergeCell ref="OZP192:OZQ192"/>
    <mergeCell ref="OZR192:OZS192"/>
    <mergeCell ref="OZT192:OZU192"/>
    <mergeCell ref="OZB192:OZC192"/>
    <mergeCell ref="OZD192:OZE192"/>
    <mergeCell ref="OZF192:OZG192"/>
    <mergeCell ref="OZH192:OZI192"/>
    <mergeCell ref="OZJ192:OZK192"/>
    <mergeCell ref="PBT192:PBU192"/>
    <mergeCell ref="PBV192:PBW192"/>
    <mergeCell ref="PBX192:PBY192"/>
    <mergeCell ref="PBZ192:PCA192"/>
    <mergeCell ref="PCB192:PCC192"/>
    <mergeCell ref="PBJ192:PBK192"/>
    <mergeCell ref="PBL192:PBM192"/>
    <mergeCell ref="PBN192:PBO192"/>
    <mergeCell ref="PBP192:PBQ192"/>
    <mergeCell ref="PBR192:PBS192"/>
    <mergeCell ref="PAZ192:PBA192"/>
    <mergeCell ref="PBB192:PBC192"/>
    <mergeCell ref="PBD192:PBE192"/>
    <mergeCell ref="PBF192:PBG192"/>
    <mergeCell ref="PBH192:PBI192"/>
    <mergeCell ref="PAP192:PAQ192"/>
    <mergeCell ref="PAR192:PAS192"/>
    <mergeCell ref="PAT192:PAU192"/>
    <mergeCell ref="PAV192:PAW192"/>
    <mergeCell ref="PAX192:PAY192"/>
    <mergeCell ref="PDH192:PDI192"/>
    <mergeCell ref="PDJ192:PDK192"/>
    <mergeCell ref="PDL192:PDM192"/>
    <mergeCell ref="PDN192:PDO192"/>
    <mergeCell ref="PDP192:PDQ192"/>
    <mergeCell ref="PCX192:PCY192"/>
    <mergeCell ref="PCZ192:PDA192"/>
    <mergeCell ref="PDB192:PDC192"/>
    <mergeCell ref="PDD192:PDE192"/>
    <mergeCell ref="PDF192:PDG192"/>
    <mergeCell ref="PCN192:PCO192"/>
    <mergeCell ref="PCP192:PCQ192"/>
    <mergeCell ref="PCR192:PCS192"/>
    <mergeCell ref="PCT192:PCU192"/>
    <mergeCell ref="PCV192:PCW192"/>
    <mergeCell ref="PCD192:PCE192"/>
    <mergeCell ref="PCF192:PCG192"/>
    <mergeCell ref="PCH192:PCI192"/>
    <mergeCell ref="PCJ192:PCK192"/>
    <mergeCell ref="PCL192:PCM192"/>
    <mergeCell ref="PEV192:PEW192"/>
    <mergeCell ref="PEX192:PEY192"/>
    <mergeCell ref="PEZ192:PFA192"/>
    <mergeCell ref="PFB192:PFC192"/>
    <mergeCell ref="PFD192:PFE192"/>
    <mergeCell ref="PEL192:PEM192"/>
    <mergeCell ref="PEN192:PEO192"/>
    <mergeCell ref="PEP192:PEQ192"/>
    <mergeCell ref="PER192:PES192"/>
    <mergeCell ref="PET192:PEU192"/>
    <mergeCell ref="PEB192:PEC192"/>
    <mergeCell ref="PED192:PEE192"/>
    <mergeCell ref="PEF192:PEG192"/>
    <mergeCell ref="PEH192:PEI192"/>
    <mergeCell ref="PEJ192:PEK192"/>
    <mergeCell ref="PDR192:PDS192"/>
    <mergeCell ref="PDT192:PDU192"/>
    <mergeCell ref="PDV192:PDW192"/>
    <mergeCell ref="PDX192:PDY192"/>
    <mergeCell ref="PDZ192:PEA192"/>
    <mergeCell ref="PGJ192:PGK192"/>
    <mergeCell ref="PGL192:PGM192"/>
    <mergeCell ref="PGN192:PGO192"/>
    <mergeCell ref="PGP192:PGQ192"/>
    <mergeCell ref="PGR192:PGS192"/>
    <mergeCell ref="PFZ192:PGA192"/>
    <mergeCell ref="PGB192:PGC192"/>
    <mergeCell ref="PGD192:PGE192"/>
    <mergeCell ref="PGF192:PGG192"/>
    <mergeCell ref="PGH192:PGI192"/>
    <mergeCell ref="PFP192:PFQ192"/>
    <mergeCell ref="PFR192:PFS192"/>
    <mergeCell ref="PFT192:PFU192"/>
    <mergeCell ref="PFV192:PFW192"/>
    <mergeCell ref="PFX192:PFY192"/>
    <mergeCell ref="PFF192:PFG192"/>
    <mergeCell ref="PFH192:PFI192"/>
    <mergeCell ref="PFJ192:PFK192"/>
    <mergeCell ref="PFL192:PFM192"/>
    <mergeCell ref="PFN192:PFO192"/>
    <mergeCell ref="PHX192:PHY192"/>
    <mergeCell ref="PHZ192:PIA192"/>
    <mergeCell ref="PIB192:PIC192"/>
    <mergeCell ref="PID192:PIE192"/>
    <mergeCell ref="PIF192:PIG192"/>
    <mergeCell ref="PHN192:PHO192"/>
    <mergeCell ref="PHP192:PHQ192"/>
    <mergeCell ref="PHR192:PHS192"/>
    <mergeCell ref="PHT192:PHU192"/>
    <mergeCell ref="PHV192:PHW192"/>
    <mergeCell ref="PHD192:PHE192"/>
    <mergeCell ref="PHF192:PHG192"/>
    <mergeCell ref="PHH192:PHI192"/>
    <mergeCell ref="PHJ192:PHK192"/>
    <mergeCell ref="PHL192:PHM192"/>
    <mergeCell ref="PGT192:PGU192"/>
    <mergeCell ref="PGV192:PGW192"/>
    <mergeCell ref="PGX192:PGY192"/>
    <mergeCell ref="PGZ192:PHA192"/>
    <mergeCell ref="PHB192:PHC192"/>
    <mergeCell ref="PJL192:PJM192"/>
    <mergeCell ref="PJN192:PJO192"/>
    <mergeCell ref="PJP192:PJQ192"/>
    <mergeCell ref="PJR192:PJS192"/>
    <mergeCell ref="PJT192:PJU192"/>
    <mergeCell ref="PJB192:PJC192"/>
    <mergeCell ref="PJD192:PJE192"/>
    <mergeCell ref="PJF192:PJG192"/>
    <mergeCell ref="PJH192:PJI192"/>
    <mergeCell ref="PJJ192:PJK192"/>
    <mergeCell ref="PIR192:PIS192"/>
    <mergeCell ref="PIT192:PIU192"/>
    <mergeCell ref="PIV192:PIW192"/>
    <mergeCell ref="PIX192:PIY192"/>
    <mergeCell ref="PIZ192:PJA192"/>
    <mergeCell ref="PIH192:PII192"/>
    <mergeCell ref="PIJ192:PIK192"/>
    <mergeCell ref="PIL192:PIM192"/>
    <mergeCell ref="PIN192:PIO192"/>
    <mergeCell ref="PIP192:PIQ192"/>
    <mergeCell ref="PKZ192:PLA192"/>
    <mergeCell ref="PLB192:PLC192"/>
    <mergeCell ref="PLD192:PLE192"/>
    <mergeCell ref="PLF192:PLG192"/>
    <mergeCell ref="PLH192:PLI192"/>
    <mergeCell ref="PKP192:PKQ192"/>
    <mergeCell ref="PKR192:PKS192"/>
    <mergeCell ref="PKT192:PKU192"/>
    <mergeCell ref="PKV192:PKW192"/>
    <mergeCell ref="PKX192:PKY192"/>
    <mergeCell ref="PKF192:PKG192"/>
    <mergeCell ref="PKH192:PKI192"/>
    <mergeCell ref="PKJ192:PKK192"/>
    <mergeCell ref="PKL192:PKM192"/>
    <mergeCell ref="PKN192:PKO192"/>
    <mergeCell ref="PJV192:PJW192"/>
    <mergeCell ref="PJX192:PJY192"/>
    <mergeCell ref="PJZ192:PKA192"/>
    <mergeCell ref="PKB192:PKC192"/>
    <mergeCell ref="PKD192:PKE192"/>
    <mergeCell ref="PMN192:PMO192"/>
    <mergeCell ref="PMP192:PMQ192"/>
    <mergeCell ref="PMR192:PMS192"/>
    <mergeCell ref="PMT192:PMU192"/>
    <mergeCell ref="PMV192:PMW192"/>
    <mergeCell ref="PMD192:PME192"/>
    <mergeCell ref="PMF192:PMG192"/>
    <mergeCell ref="PMH192:PMI192"/>
    <mergeCell ref="PMJ192:PMK192"/>
    <mergeCell ref="PML192:PMM192"/>
    <mergeCell ref="PLT192:PLU192"/>
    <mergeCell ref="PLV192:PLW192"/>
    <mergeCell ref="PLX192:PLY192"/>
    <mergeCell ref="PLZ192:PMA192"/>
    <mergeCell ref="PMB192:PMC192"/>
    <mergeCell ref="PLJ192:PLK192"/>
    <mergeCell ref="PLL192:PLM192"/>
    <mergeCell ref="PLN192:PLO192"/>
    <mergeCell ref="PLP192:PLQ192"/>
    <mergeCell ref="PLR192:PLS192"/>
    <mergeCell ref="POB192:POC192"/>
    <mergeCell ref="POD192:POE192"/>
    <mergeCell ref="POF192:POG192"/>
    <mergeCell ref="POH192:POI192"/>
    <mergeCell ref="POJ192:POK192"/>
    <mergeCell ref="PNR192:PNS192"/>
    <mergeCell ref="PNT192:PNU192"/>
    <mergeCell ref="PNV192:PNW192"/>
    <mergeCell ref="PNX192:PNY192"/>
    <mergeCell ref="PNZ192:POA192"/>
    <mergeCell ref="PNH192:PNI192"/>
    <mergeCell ref="PNJ192:PNK192"/>
    <mergeCell ref="PNL192:PNM192"/>
    <mergeCell ref="PNN192:PNO192"/>
    <mergeCell ref="PNP192:PNQ192"/>
    <mergeCell ref="PMX192:PMY192"/>
    <mergeCell ref="PMZ192:PNA192"/>
    <mergeCell ref="PNB192:PNC192"/>
    <mergeCell ref="PND192:PNE192"/>
    <mergeCell ref="PNF192:PNG192"/>
    <mergeCell ref="PPP192:PPQ192"/>
    <mergeCell ref="PPR192:PPS192"/>
    <mergeCell ref="PPT192:PPU192"/>
    <mergeCell ref="PPV192:PPW192"/>
    <mergeCell ref="PPX192:PPY192"/>
    <mergeCell ref="PPF192:PPG192"/>
    <mergeCell ref="PPH192:PPI192"/>
    <mergeCell ref="PPJ192:PPK192"/>
    <mergeCell ref="PPL192:PPM192"/>
    <mergeCell ref="PPN192:PPO192"/>
    <mergeCell ref="POV192:POW192"/>
    <mergeCell ref="POX192:POY192"/>
    <mergeCell ref="POZ192:PPA192"/>
    <mergeCell ref="PPB192:PPC192"/>
    <mergeCell ref="PPD192:PPE192"/>
    <mergeCell ref="POL192:POM192"/>
    <mergeCell ref="PON192:POO192"/>
    <mergeCell ref="POP192:POQ192"/>
    <mergeCell ref="POR192:POS192"/>
    <mergeCell ref="POT192:POU192"/>
    <mergeCell ref="PRD192:PRE192"/>
    <mergeCell ref="PRF192:PRG192"/>
    <mergeCell ref="PRH192:PRI192"/>
    <mergeCell ref="PRJ192:PRK192"/>
    <mergeCell ref="PRL192:PRM192"/>
    <mergeCell ref="PQT192:PQU192"/>
    <mergeCell ref="PQV192:PQW192"/>
    <mergeCell ref="PQX192:PQY192"/>
    <mergeCell ref="PQZ192:PRA192"/>
    <mergeCell ref="PRB192:PRC192"/>
    <mergeCell ref="PQJ192:PQK192"/>
    <mergeCell ref="PQL192:PQM192"/>
    <mergeCell ref="PQN192:PQO192"/>
    <mergeCell ref="PQP192:PQQ192"/>
    <mergeCell ref="PQR192:PQS192"/>
    <mergeCell ref="PPZ192:PQA192"/>
    <mergeCell ref="PQB192:PQC192"/>
    <mergeCell ref="PQD192:PQE192"/>
    <mergeCell ref="PQF192:PQG192"/>
    <mergeCell ref="PQH192:PQI192"/>
    <mergeCell ref="PSR192:PSS192"/>
    <mergeCell ref="PST192:PSU192"/>
    <mergeCell ref="PSV192:PSW192"/>
    <mergeCell ref="PSX192:PSY192"/>
    <mergeCell ref="PSZ192:PTA192"/>
    <mergeCell ref="PSH192:PSI192"/>
    <mergeCell ref="PSJ192:PSK192"/>
    <mergeCell ref="PSL192:PSM192"/>
    <mergeCell ref="PSN192:PSO192"/>
    <mergeCell ref="PSP192:PSQ192"/>
    <mergeCell ref="PRX192:PRY192"/>
    <mergeCell ref="PRZ192:PSA192"/>
    <mergeCell ref="PSB192:PSC192"/>
    <mergeCell ref="PSD192:PSE192"/>
    <mergeCell ref="PSF192:PSG192"/>
    <mergeCell ref="PRN192:PRO192"/>
    <mergeCell ref="PRP192:PRQ192"/>
    <mergeCell ref="PRR192:PRS192"/>
    <mergeCell ref="PRT192:PRU192"/>
    <mergeCell ref="PRV192:PRW192"/>
    <mergeCell ref="PUF192:PUG192"/>
    <mergeCell ref="PUH192:PUI192"/>
    <mergeCell ref="PUJ192:PUK192"/>
    <mergeCell ref="PUL192:PUM192"/>
    <mergeCell ref="PUN192:PUO192"/>
    <mergeCell ref="PTV192:PTW192"/>
    <mergeCell ref="PTX192:PTY192"/>
    <mergeCell ref="PTZ192:PUA192"/>
    <mergeCell ref="PUB192:PUC192"/>
    <mergeCell ref="PUD192:PUE192"/>
    <mergeCell ref="PTL192:PTM192"/>
    <mergeCell ref="PTN192:PTO192"/>
    <mergeCell ref="PTP192:PTQ192"/>
    <mergeCell ref="PTR192:PTS192"/>
    <mergeCell ref="PTT192:PTU192"/>
    <mergeCell ref="PTB192:PTC192"/>
    <mergeCell ref="PTD192:PTE192"/>
    <mergeCell ref="PTF192:PTG192"/>
    <mergeCell ref="PTH192:PTI192"/>
    <mergeCell ref="PTJ192:PTK192"/>
    <mergeCell ref="PVT192:PVU192"/>
    <mergeCell ref="PVV192:PVW192"/>
    <mergeCell ref="PVX192:PVY192"/>
    <mergeCell ref="PVZ192:PWA192"/>
    <mergeCell ref="PWB192:PWC192"/>
    <mergeCell ref="PVJ192:PVK192"/>
    <mergeCell ref="PVL192:PVM192"/>
    <mergeCell ref="PVN192:PVO192"/>
    <mergeCell ref="PVP192:PVQ192"/>
    <mergeCell ref="PVR192:PVS192"/>
    <mergeCell ref="PUZ192:PVA192"/>
    <mergeCell ref="PVB192:PVC192"/>
    <mergeCell ref="PVD192:PVE192"/>
    <mergeCell ref="PVF192:PVG192"/>
    <mergeCell ref="PVH192:PVI192"/>
    <mergeCell ref="PUP192:PUQ192"/>
    <mergeCell ref="PUR192:PUS192"/>
    <mergeCell ref="PUT192:PUU192"/>
    <mergeCell ref="PUV192:PUW192"/>
    <mergeCell ref="PUX192:PUY192"/>
    <mergeCell ref="PXH192:PXI192"/>
    <mergeCell ref="PXJ192:PXK192"/>
    <mergeCell ref="PXL192:PXM192"/>
    <mergeCell ref="PXN192:PXO192"/>
    <mergeCell ref="PXP192:PXQ192"/>
    <mergeCell ref="PWX192:PWY192"/>
    <mergeCell ref="PWZ192:PXA192"/>
    <mergeCell ref="PXB192:PXC192"/>
    <mergeCell ref="PXD192:PXE192"/>
    <mergeCell ref="PXF192:PXG192"/>
    <mergeCell ref="PWN192:PWO192"/>
    <mergeCell ref="PWP192:PWQ192"/>
    <mergeCell ref="PWR192:PWS192"/>
    <mergeCell ref="PWT192:PWU192"/>
    <mergeCell ref="PWV192:PWW192"/>
    <mergeCell ref="PWD192:PWE192"/>
    <mergeCell ref="PWF192:PWG192"/>
    <mergeCell ref="PWH192:PWI192"/>
    <mergeCell ref="PWJ192:PWK192"/>
    <mergeCell ref="PWL192:PWM192"/>
    <mergeCell ref="PYV192:PYW192"/>
    <mergeCell ref="PYX192:PYY192"/>
    <mergeCell ref="PYZ192:PZA192"/>
    <mergeCell ref="PZB192:PZC192"/>
    <mergeCell ref="PZD192:PZE192"/>
    <mergeCell ref="PYL192:PYM192"/>
    <mergeCell ref="PYN192:PYO192"/>
    <mergeCell ref="PYP192:PYQ192"/>
    <mergeCell ref="PYR192:PYS192"/>
    <mergeCell ref="PYT192:PYU192"/>
    <mergeCell ref="PYB192:PYC192"/>
    <mergeCell ref="PYD192:PYE192"/>
    <mergeCell ref="PYF192:PYG192"/>
    <mergeCell ref="PYH192:PYI192"/>
    <mergeCell ref="PYJ192:PYK192"/>
    <mergeCell ref="PXR192:PXS192"/>
    <mergeCell ref="PXT192:PXU192"/>
    <mergeCell ref="PXV192:PXW192"/>
    <mergeCell ref="PXX192:PXY192"/>
    <mergeCell ref="PXZ192:PYA192"/>
    <mergeCell ref="QAJ192:QAK192"/>
    <mergeCell ref="QAL192:QAM192"/>
    <mergeCell ref="QAN192:QAO192"/>
    <mergeCell ref="QAP192:QAQ192"/>
    <mergeCell ref="QAR192:QAS192"/>
    <mergeCell ref="PZZ192:QAA192"/>
    <mergeCell ref="QAB192:QAC192"/>
    <mergeCell ref="QAD192:QAE192"/>
    <mergeCell ref="QAF192:QAG192"/>
    <mergeCell ref="QAH192:QAI192"/>
    <mergeCell ref="PZP192:PZQ192"/>
    <mergeCell ref="PZR192:PZS192"/>
    <mergeCell ref="PZT192:PZU192"/>
    <mergeCell ref="PZV192:PZW192"/>
    <mergeCell ref="PZX192:PZY192"/>
    <mergeCell ref="PZF192:PZG192"/>
    <mergeCell ref="PZH192:PZI192"/>
    <mergeCell ref="PZJ192:PZK192"/>
    <mergeCell ref="PZL192:PZM192"/>
    <mergeCell ref="PZN192:PZO192"/>
    <mergeCell ref="QBX192:QBY192"/>
    <mergeCell ref="QBZ192:QCA192"/>
    <mergeCell ref="QCB192:QCC192"/>
    <mergeCell ref="QCD192:QCE192"/>
    <mergeCell ref="QCF192:QCG192"/>
    <mergeCell ref="QBN192:QBO192"/>
    <mergeCell ref="QBP192:QBQ192"/>
    <mergeCell ref="QBR192:QBS192"/>
    <mergeCell ref="QBT192:QBU192"/>
    <mergeCell ref="QBV192:QBW192"/>
    <mergeCell ref="QBD192:QBE192"/>
    <mergeCell ref="QBF192:QBG192"/>
    <mergeCell ref="QBH192:QBI192"/>
    <mergeCell ref="QBJ192:QBK192"/>
    <mergeCell ref="QBL192:QBM192"/>
    <mergeCell ref="QAT192:QAU192"/>
    <mergeCell ref="QAV192:QAW192"/>
    <mergeCell ref="QAX192:QAY192"/>
    <mergeCell ref="QAZ192:QBA192"/>
    <mergeCell ref="QBB192:QBC192"/>
    <mergeCell ref="QDL192:QDM192"/>
    <mergeCell ref="QDN192:QDO192"/>
    <mergeCell ref="QDP192:QDQ192"/>
    <mergeCell ref="QDR192:QDS192"/>
    <mergeCell ref="QDT192:QDU192"/>
    <mergeCell ref="QDB192:QDC192"/>
    <mergeCell ref="QDD192:QDE192"/>
    <mergeCell ref="QDF192:QDG192"/>
    <mergeCell ref="QDH192:QDI192"/>
    <mergeCell ref="QDJ192:QDK192"/>
    <mergeCell ref="QCR192:QCS192"/>
    <mergeCell ref="QCT192:QCU192"/>
    <mergeCell ref="QCV192:QCW192"/>
    <mergeCell ref="QCX192:QCY192"/>
    <mergeCell ref="QCZ192:QDA192"/>
    <mergeCell ref="QCH192:QCI192"/>
    <mergeCell ref="QCJ192:QCK192"/>
    <mergeCell ref="QCL192:QCM192"/>
    <mergeCell ref="QCN192:QCO192"/>
    <mergeCell ref="QCP192:QCQ192"/>
    <mergeCell ref="QEZ192:QFA192"/>
    <mergeCell ref="QFB192:QFC192"/>
    <mergeCell ref="QFD192:QFE192"/>
    <mergeCell ref="QFF192:QFG192"/>
    <mergeCell ref="QFH192:QFI192"/>
    <mergeCell ref="QEP192:QEQ192"/>
    <mergeCell ref="QER192:QES192"/>
    <mergeCell ref="QET192:QEU192"/>
    <mergeCell ref="QEV192:QEW192"/>
    <mergeCell ref="QEX192:QEY192"/>
    <mergeCell ref="QEF192:QEG192"/>
    <mergeCell ref="QEH192:QEI192"/>
    <mergeCell ref="QEJ192:QEK192"/>
    <mergeCell ref="QEL192:QEM192"/>
    <mergeCell ref="QEN192:QEO192"/>
    <mergeCell ref="QDV192:QDW192"/>
    <mergeCell ref="QDX192:QDY192"/>
    <mergeCell ref="QDZ192:QEA192"/>
    <mergeCell ref="QEB192:QEC192"/>
    <mergeCell ref="QED192:QEE192"/>
    <mergeCell ref="QGN192:QGO192"/>
    <mergeCell ref="QGP192:QGQ192"/>
    <mergeCell ref="QGR192:QGS192"/>
    <mergeCell ref="QGT192:QGU192"/>
    <mergeCell ref="QGV192:QGW192"/>
    <mergeCell ref="QGD192:QGE192"/>
    <mergeCell ref="QGF192:QGG192"/>
    <mergeCell ref="QGH192:QGI192"/>
    <mergeCell ref="QGJ192:QGK192"/>
    <mergeCell ref="QGL192:QGM192"/>
    <mergeCell ref="QFT192:QFU192"/>
    <mergeCell ref="QFV192:QFW192"/>
    <mergeCell ref="QFX192:QFY192"/>
    <mergeCell ref="QFZ192:QGA192"/>
    <mergeCell ref="QGB192:QGC192"/>
    <mergeCell ref="QFJ192:QFK192"/>
    <mergeCell ref="QFL192:QFM192"/>
    <mergeCell ref="QFN192:QFO192"/>
    <mergeCell ref="QFP192:QFQ192"/>
    <mergeCell ref="QFR192:QFS192"/>
    <mergeCell ref="QIB192:QIC192"/>
    <mergeCell ref="QID192:QIE192"/>
    <mergeCell ref="QIF192:QIG192"/>
    <mergeCell ref="QIH192:QII192"/>
    <mergeCell ref="QIJ192:QIK192"/>
    <mergeCell ref="QHR192:QHS192"/>
    <mergeCell ref="QHT192:QHU192"/>
    <mergeCell ref="QHV192:QHW192"/>
    <mergeCell ref="QHX192:QHY192"/>
    <mergeCell ref="QHZ192:QIA192"/>
    <mergeCell ref="QHH192:QHI192"/>
    <mergeCell ref="QHJ192:QHK192"/>
    <mergeCell ref="QHL192:QHM192"/>
    <mergeCell ref="QHN192:QHO192"/>
    <mergeCell ref="QHP192:QHQ192"/>
    <mergeCell ref="QGX192:QGY192"/>
    <mergeCell ref="QGZ192:QHA192"/>
    <mergeCell ref="QHB192:QHC192"/>
    <mergeCell ref="QHD192:QHE192"/>
    <mergeCell ref="QHF192:QHG192"/>
    <mergeCell ref="QJP192:QJQ192"/>
    <mergeCell ref="QJR192:QJS192"/>
    <mergeCell ref="QJT192:QJU192"/>
    <mergeCell ref="QJV192:QJW192"/>
    <mergeCell ref="QJX192:QJY192"/>
    <mergeCell ref="QJF192:QJG192"/>
    <mergeCell ref="QJH192:QJI192"/>
    <mergeCell ref="QJJ192:QJK192"/>
    <mergeCell ref="QJL192:QJM192"/>
    <mergeCell ref="QJN192:QJO192"/>
    <mergeCell ref="QIV192:QIW192"/>
    <mergeCell ref="QIX192:QIY192"/>
    <mergeCell ref="QIZ192:QJA192"/>
    <mergeCell ref="QJB192:QJC192"/>
    <mergeCell ref="QJD192:QJE192"/>
    <mergeCell ref="QIL192:QIM192"/>
    <mergeCell ref="QIN192:QIO192"/>
    <mergeCell ref="QIP192:QIQ192"/>
    <mergeCell ref="QIR192:QIS192"/>
    <mergeCell ref="QIT192:QIU192"/>
    <mergeCell ref="QLD192:QLE192"/>
    <mergeCell ref="QLF192:QLG192"/>
    <mergeCell ref="QLH192:QLI192"/>
    <mergeCell ref="QLJ192:QLK192"/>
    <mergeCell ref="QLL192:QLM192"/>
    <mergeCell ref="QKT192:QKU192"/>
    <mergeCell ref="QKV192:QKW192"/>
    <mergeCell ref="QKX192:QKY192"/>
    <mergeCell ref="QKZ192:QLA192"/>
    <mergeCell ref="QLB192:QLC192"/>
    <mergeCell ref="QKJ192:QKK192"/>
    <mergeCell ref="QKL192:QKM192"/>
    <mergeCell ref="QKN192:QKO192"/>
    <mergeCell ref="QKP192:QKQ192"/>
    <mergeCell ref="QKR192:QKS192"/>
    <mergeCell ref="QJZ192:QKA192"/>
    <mergeCell ref="QKB192:QKC192"/>
    <mergeCell ref="QKD192:QKE192"/>
    <mergeCell ref="QKF192:QKG192"/>
    <mergeCell ref="QKH192:QKI192"/>
    <mergeCell ref="QMR192:QMS192"/>
    <mergeCell ref="QMT192:QMU192"/>
    <mergeCell ref="QMV192:QMW192"/>
    <mergeCell ref="QMX192:QMY192"/>
    <mergeCell ref="QMZ192:QNA192"/>
    <mergeCell ref="QMH192:QMI192"/>
    <mergeCell ref="QMJ192:QMK192"/>
    <mergeCell ref="QML192:QMM192"/>
    <mergeCell ref="QMN192:QMO192"/>
    <mergeCell ref="QMP192:QMQ192"/>
    <mergeCell ref="QLX192:QLY192"/>
    <mergeCell ref="QLZ192:QMA192"/>
    <mergeCell ref="QMB192:QMC192"/>
    <mergeCell ref="QMD192:QME192"/>
    <mergeCell ref="QMF192:QMG192"/>
    <mergeCell ref="QLN192:QLO192"/>
    <mergeCell ref="QLP192:QLQ192"/>
    <mergeCell ref="QLR192:QLS192"/>
    <mergeCell ref="QLT192:QLU192"/>
    <mergeCell ref="QLV192:QLW192"/>
    <mergeCell ref="QOF192:QOG192"/>
    <mergeCell ref="QOH192:QOI192"/>
    <mergeCell ref="QOJ192:QOK192"/>
    <mergeCell ref="QOL192:QOM192"/>
    <mergeCell ref="QON192:QOO192"/>
    <mergeCell ref="QNV192:QNW192"/>
    <mergeCell ref="QNX192:QNY192"/>
    <mergeCell ref="QNZ192:QOA192"/>
    <mergeCell ref="QOB192:QOC192"/>
    <mergeCell ref="QOD192:QOE192"/>
    <mergeCell ref="QNL192:QNM192"/>
    <mergeCell ref="QNN192:QNO192"/>
    <mergeCell ref="QNP192:QNQ192"/>
    <mergeCell ref="QNR192:QNS192"/>
    <mergeCell ref="QNT192:QNU192"/>
    <mergeCell ref="QNB192:QNC192"/>
    <mergeCell ref="QND192:QNE192"/>
    <mergeCell ref="QNF192:QNG192"/>
    <mergeCell ref="QNH192:QNI192"/>
    <mergeCell ref="QNJ192:QNK192"/>
    <mergeCell ref="QPT192:QPU192"/>
    <mergeCell ref="QPV192:QPW192"/>
    <mergeCell ref="QPX192:QPY192"/>
    <mergeCell ref="QPZ192:QQA192"/>
    <mergeCell ref="QQB192:QQC192"/>
    <mergeCell ref="QPJ192:QPK192"/>
    <mergeCell ref="QPL192:QPM192"/>
    <mergeCell ref="QPN192:QPO192"/>
    <mergeCell ref="QPP192:QPQ192"/>
    <mergeCell ref="QPR192:QPS192"/>
    <mergeCell ref="QOZ192:QPA192"/>
    <mergeCell ref="QPB192:QPC192"/>
    <mergeCell ref="QPD192:QPE192"/>
    <mergeCell ref="QPF192:QPG192"/>
    <mergeCell ref="QPH192:QPI192"/>
    <mergeCell ref="QOP192:QOQ192"/>
    <mergeCell ref="QOR192:QOS192"/>
    <mergeCell ref="QOT192:QOU192"/>
    <mergeCell ref="QOV192:QOW192"/>
    <mergeCell ref="QOX192:QOY192"/>
    <mergeCell ref="QRH192:QRI192"/>
    <mergeCell ref="QRJ192:QRK192"/>
    <mergeCell ref="QRL192:QRM192"/>
    <mergeCell ref="QRN192:QRO192"/>
    <mergeCell ref="QRP192:QRQ192"/>
    <mergeCell ref="QQX192:QQY192"/>
    <mergeCell ref="QQZ192:QRA192"/>
    <mergeCell ref="QRB192:QRC192"/>
    <mergeCell ref="QRD192:QRE192"/>
    <mergeCell ref="QRF192:QRG192"/>
    <mergeCell ref="QQN192:QQO192"/>
    <mergeCell ref="QQP192:QQQ192"/>
    <mergeCell ref="QQR192:QQS192"/>
    <mergeCell ref="QQT192:QQU192"/>
    <mergeCell ref="QQV192:QQW192"/>
    <mergeCell ref="QQD192:QQE192"/>
    <mergeCell ref="QQF192:QQG192"/>
    <mergeCell ref="QQH192:QQI192"/>
    <mergeCell ref="QQJ192:QQK192"/>
    <mergeCell ref="QQL192:QQM192"/>
    <mergeCell ref="QSV192:QSW192"/>
    <mergeCell ref="QSX192:QSY192"/>
    <mergeCell ref="QSZ192:QTA192"/>
    <mergeCell ref="QTB192:QTC192"/>
    <mergeCell ref="QTD192:QTE192"/>
    <mergeCell ref="QSL192:QSM192"/>
    <mergeCell ref="QSN192:QSO192"/>
    <mergeCell ref="QSP192:QSQ192"/>
    <mergeCell ref="QSR192:QSS192"/>
    <mergeCell ref="QST192:QSU192"/>
    <mergeCell ref="QSB192:QSC192"/>
    <mergeCell ref="QSD192:QSE192"/>
    <mergeCell ref="QSF192:QSG192"/>
    <mergeCell ref="QSH192:QSI192"/>
    <mergeCell ref="QSJ192:QSK192"/>
    <mergeCell ref="QRR192:QRS192"/>
    <mergeCell ref="QRT192:QRU192"/>
    <mergeCell ref="QRV192:QRW192"/>
    <mergeCell ref="QRX192:QRY192"/>
    <mergeCell ref="QRZ192:QSA192"/>
    <mergeCell ref="QUJ192:QUK192"/>
    <mergeCell ref="QUL192:QUM192"/>
    <mergeCell ref="QUN192:QUO192"/>
    <mergeCell ref="QUP192:QUQ192"/>
    <mergeCell ref="QUR192:QUS192"/>
    <mergeCell ref="QTZ192:QUA192"/>
    <mergeCell ref="QUB192:QUC192"/>
    <mergeCell ref="QUD192:QUE192"/>
    <mergeCell ref="QUF192:QUG192"/>
    <mergeCell ref="QUH192:QUI192"/>
    <mergeCell ref="QTP192:QTQ192"/>
    <mergeCell ref="QTR192:QTS192"/>
    <mergeCell ref="QTT192:QTU192"/>
    <mergeCell ref="QTV192:QTW192"/>
    <mergeCell ref="QTX192:QTY192"/>
    <mergeCell ref="QTF192:QTG192"/>
    <mergeCell ref="QTH192:QTI192"/>
    <mergeCell ref="QTJ192:QTK192"/>
    <mergeCell ref="QTL192:QTM192"/>
    <mergeCell ref="QTN192:QTO192"/>
    <mergeCell ref="QVX192:QVY192"/>
    <mergeCell ref="QVZ192:QWA192"/>
    <mergeCell ref="QWB192:QWC192"/>
    <mergeCell ref="QWD192:QWE192"/>
    <mergeCell ref="QWF192:QWG192"/>
    <mergeCell ref="QVN192:QVO192"/>
    <mergeCell ref="QVP192:QVQ192"/>
    <mergeCell ref="QVR192:QVS192"/>
    <mergeCell ref="QVT192:QVU192"/>
    <mergeCell ref="QVV192:QVW192"/>
    <mergeCell ref="QVD192:QVE192"/>
    <mergeCell ref="QVF192:QVG192"/>
    <mergeCell ref="QVH192:QVI192"/>
    <mergeCell ref="QVJ192:QVK192"/>
    <mergeCell ref="QVL192:QVM192"/>
    <mergeCell ref="QUT192:QUU192"/>
    <mergeCell ref="QUV192:QUW192"/>
    <mergeCell ref="QUX192:QUY192"/>
    <mergeCell ref="QUZ192:QVA192"/>
    <mergeCell ref="QVB192:QVC192"/>
    <mergeCell ref="QXL192:QXM192"/>
    <mergeCell ref="QXN192:QXO192"/>
    <mergeCell ref="QXP192:QXQ192"/>
    <mergeCell ref="QXR192:QXS192"/>
    <mergeCell ref="QXT192:QXU192"/>
    <mergeCell ref="QXB192:QXC192"/>
    <mergeCell ref="QXD192:QXE192"/>
    <mergeCell ref="QXF192:QXG192"/>
    <mergeCell ref="QXH192:QXI192"/>
    <mergeCell ref="QXJ192:QXK192"/>
    <mergeCell ref="QWR192:QWS192"/>
    <mergeCell ref="QWT192:QWU192"/>
    <mergeCell ref="QWV192:QWW192"/>
    <mergeCell ref="QWX192:QWY192"/>
    <mergeCell ref="QWZ192:QXA192"/>
    <mergeCell ref="QWH192:QWI192"/>
    <mergeCell ref="QWJ192:QWK192"/>
    <mergeCell ref="QWL192:QWM192"/>
    <mergeCell ref="QWN192:QWO192"/>
    <mergeCell ref="QWP192:QWQ192"/>
    <mergeCell ref="QYZ192:QZA192"/>
    <mergeCell ref="QZB192:QZC192"/>
    <mergeCell ref="QZD192:QZE192"/>
    <mergeCell ref="QZF192:QZG192"/>
    <mergeCell ref="QZH192:QZI192"/>
    <mergeCell ref="QYP192:QYQ192"/>
    <mergeCell ref="QYR192:QYS192"/>
    <mergeCell ref="QYT192:QYU192"/>
    <mergeCell ref="QYV192:QYW192"/>
    <mergeCell ref="QYX192:QYY192"/>
    <mergeCell ref="QYF192:QYG192"/>
    <mergeCell ref="QYH192:QYI192"/>
    <mergeCell ref="QYJ192:QYK192"/>
    <mergeCell ref="QYL192:QYM192"/>
    <mergeCell ref="QYN192:QYO192"/>
    <mergeCell ref="QXV192:QXW192"/>
    <mergeCell ref="QXX192:QXY192"/>
    <mergeCell ref="QXZ192:QYA192"/>
    <mergeCell ref="QYB192:QYC192"/>
    <mergeCell ref="QYD192:QYE192"/>
    <mergeCell ref="RAN192:RAO192"/>
    <mergeCell ref="RAP192:RAQ192"/>
    <mergeCell ref="RAR192:RAS192"/>
    <mergeCell ref="RAT192:RAU192"/>
    <mergeCell ref="RAV192:RAW192"/>
    <mergeCell ref="RAD192:RAE192"/>
    <mergeCell ref="RAF192:RAG192"/>
    <mergeCell ref="RAH192:RAI192"/>
    <mergeCell ref="RAJ192:RAK192"/>
    <mergeCell ref="RAL192:RAM192"/>
    <mergeCell ref="QZT192:QZU192"/>
    <mergeCell ref="QZV192:QZW192"/>
    <mergeCell ref="QZX192:QZY192"/>
    <mergeCell ref="QZZ192:RAA192"/>
    <mergeCell ref="RAB192:RAC192"/>
    <mergeCell ref="QZJ192:QZK192"/>
    <mergeCell ref="QZL192:QZM192"/>
    <mergeCell ref="QZN192:QZO192"/>
    <mergeCell ref="QZP192:QZQ192"/>
    <mergeCell ref="QZR192:QZS192"/>
    <mergeCell ref="RCB192:RCC192"/>
    <mergeCell ref="RCD192:RCE192"/>
    <mergeCell ref="RCF192:RCG192"/>
    <mergeCell ref="RCH192:RCI192"/>
    <mergeCell ref="RCJ192:RCK192"/>
    <mergeCell ref="RBR192:RBS192"/>
    <mergeCell ref="RBT192:RBU192"/>
    <mergeCell ref="RBV192:RBW192"/>
    <mergeCell ref="RBX192:RBY192"/>
    <mergeCell ref="RBZ192:RCA192"/>
    <mergeCell ref="RBH192:RBI192"/>
    <mergeCell ref="RBJ192:RBK192"/>
    <mergeCell ref="RBL192:RBM192"/>
    <mergeCell ref="RBN192:RBO192"/>
    <mergeCell ref="RBP192:RBQ192"/>
    <mergeCell ref="RAX192:RAY192"/>
    <mergeCell ref="RAZ192:RBA192"/>
    <mergeCell ref="RBB192:RBC192"/>
    <mergeCell ref="RBD192:RBE192"/>
    <mergeCell ref="RBF192:RBG192"/>
    <mergeCell ref="RDP192:RDQ192"/>
    <mergeCell ref="RDR192:RDS192"/>
    <mergeCell ref="RDT192:RDU192"/>
    <mergeCell ref="RDV192:RDW192"/>
    <mergeCell ref="RDX192:RDY192"/>
    <mergeCell ref="RDF192:RDG192"/>
    <mergeCell ref="RDH192:RDI192"/>
    <mergeCell ref="RDJ192:RDK192"/>
    <mergeCell ref="RDL192:RDM192"/>
    <mergeCell ref="RDN192:RDO192"/>
    <mergeCell ref="RCV192:RCW192"/>
    <mergeCell ref="RCX192:RCY192"/>
    <mergeCell ref="RCZ192:RDA192"/>
    <mergeCell ref="RDB192:RDC192"/>
    <mergeCell ref="RDD192:RDE192"/>
    <mergeCell ref="RCL192:RCM192"/>
    <mergeCell ref="RCN192:RCO192"/>
    <mergeCell ref="RCP192:RCQ192"/>
    <mergeCell ref="RCR192:RCS192"/>
    <mergeCell ref="RCT192:RCU192"/>
    <mergeCell ref="RFD192:RFE192"/>
    <mergeCell ref="RFF192:RFG192"/>
    <mergeCell ref="RFH192:RFI192"/>
    <mergeCell ref="RFJ192:RFK192"/>
    <mergeCell ref="RFL192:RFM192"/>
    <mergeCell ref="RET192:REU192"/>
    <mergeCell ref="REV192:REW192"/>
    <mergeCell ref="REX192:REY192"/>
    <mergeCell ref="REZ192:RFA192"/>
    <mergeCell ref="RFB192:RFC192"/>
    <mergeCell ref="REJ192:REK192"/>
    <mergeCell ref="REL192:REM192"/>
    <mergeCell ref="REN192:REO192"/>
    <mergeCell ref="REP192:REQ192"/>
    <mergeCell ref="RER192:RES192"/>
    <mergeCell ref="RDZ192:REA192"/>
    <mergeCell ref="REB192:REC192"/>
    <mergeCell ref="RED192:REE192"/>
    <mergeCell ref="REF192:REG192"/>
    <mergeCell ref="REH192:REI192"/>
    <mergeCell ref="RGR192:RGS192"/>
    <mergeCell ref="RGT192:RGU192"/>
    <mergeCell ref="RGV192:RGW192"/>
    <mergeCell ref="RGX192:RGY192"/>
    <mergeCell ref="RGZ192:RHA192"/>
    <mergeCell ref="RGH192:RGI192"/>
    <mergeCell ref="RGJ192:RGK192"/>
    <mergeCell ref="RGL192:RGM192"/>
    <mergeCell ref="RGN192:RGO192"/>
    <mergeCell ref="RGP192:RGQ192"/>
    <mergeCell ref="RFX192:RFY192"/>
    <mergeCell ref="RFZ192:RGA192"/>
    <mergeCell ref="RGB192:RGC192"/>
    <mergeCell ref="RGD192:RGE192"/>
    <mergeCell ref="RGF192:RGG192"/>
    <mergeCell ref="RFN192:RFO192"/>
    <mergeCell ref="RFP192:RFQ192"/>
    <mergeCell ref="RFR192:RFS192"/>
    <mergeCell ref="RFT192:RFU192"/>
    <mergeCell ref="RFV192:RFW192"/>
    <mergeCell ref="RIF192:RIG192"/>
    <mergeCell ref="RIH192:RII192"/>
    <mergeCell ref="RIJ192:RIK192"/>
    <mergeCell ref="RIL192:RIM192"/>
    <mergeCell ref="RIN192:RIO192"/>
    <mergeCell ref="RHV192:RHW192"/>
    <mergeCell ref="RHX192:RHY192"/>
    <mergeCell ref="RHZ192:RIA192"/>
    <mergeCell ref="RIB192:RIC192"/>
    <mergeCell ref="RID192:RIE192"/>
    <mergeCell ref="RHL192:RHM192"/>
    <mergeCell ref="RHN192:RHO192"/>
    <mergeCell ref="RHP192:RHQ192"/>
    <mergeCell ref="RHR192:RHS192"/>
    <mergeCell ref="RHT192:RHU192"/>
    <mergeCell ref="RHB192:RHC192"/>
    <mergeCell ref="RHD192:RHE192"/>
    <mergeCell ref="RHF192:RHG192"/>
    <mergeCell ref="RHH192:RHI192"/>
    <mergeCell ref="RHJ192:RHK192"/>
    <mergeCell ref="RJT192:RJU192"/>
    <mergeCell ref="RJV192:RJW192"/>
    <mergeCell ref="RJX192:RJY192"/>
    <mergeCell ref="RJZ192:RKA192"/>
    <mergeCell ref="RKB192:RKC192"/>
    <mergeCell ref="RJJ192:RJK192"/>
    <mergeCell ref="RJL192:RJM192"/>
    <mergeCell ref="RJN192:RJO192"/>
    <mergeCell ref="RJP192:RJQ192"/>
    <mergeCell ref="RJR192:RJS192"/>
    <mergeCell ref="RIZ192:RJA192"/>
    <mergeCell ref="RJB192:RJC192"/>
    <mergeCell ref="RJD192:RJE192"/>
    <mergeCell ref="RJF192:RJG192"/>
    <mergeCell ref="RJH192:RJI192"/>
    <mergeCell ref="RIP192:RIQ192"/>
    <mergeCell ref="RIR192:RIS192"/>
    <mergeCell ref="RIT192:RIU192"/>
    <mergeCell ref="RIV192:RIW192"/>
    <mergeCell ref="RIX192:RIY192"/>
    <mergeCell ref="RLH192:RLI192"/>
    <mergeCell ref="RLJ192:RLK192"/>
    <mergeCell ref="RLL192:RLM192"/>
    <mergeCell ref="RLN192:RLO192"/>
    <mergeCell ref="RLP192:RLQ192"/>
    <mergeCell ref="RKX192:RKY192"/>
    <mergeCell ref="RKZ192:RLA192"/>
    <mergeCell ref="RLB192:RLC192"/>
    <mergeCell ref="RLD192:RLE192"/>
    <mergeCell ref="RLF192:RLG192"/>
    <mergeCell ref="RKN192:RKO192"/>
    <mergeCell ref="RKP192:RKQ192"/>
    <mergeCell ref="RKR192:RKS192"/>
    <mergeCell ref="RKT192:RKU192"/>
    <mergeCell ref="RKV192:RKW192"/>
    <mergeCell ref="RKD192:RKE192"/>
    <mergeCell ref="RKF192:RKG192"/>
    <mergeCell ref="RKH192:RKI192"/>
    <mergeCell ref="RKJ192:RKK192"/>
    <mergeCell ref="RKL192:RKM192"/>
    <mergeCell ref="RMV192:RMW192"/>
    <mergeCell ref="RMX192:RMY192"/>
    <mergeCell ref="RMZ192:RNA192"/>
    <mergeCell ref="RNB192:RNC192"/>
    <mergeCell ref="RND192:RNE192"/>
    <mergeCell ref="RML192:RMM192"/>
    <mergeCell ref="RMN192:RMO192"/>
    <mergeCell ref="RMP192:RMQ192"/>
    <mergeCell ref="RMR192:RMS192"/>
    <mergeCell ref="RMT192:RMU192"/>
    <mergeCell ref="RMB192:RMC192"/>
    <mergeCell ref="RMD192:RME192"/>
    <mergeCell ref="RMF192:RMG192"/>
    <mergeCell ref="RMH192:RMI192"/>
    <mergeCell ref="RMJ192:RMK192"/>
    <mergeCell ref="RLR192:RLS192"/>
    <mergeCell ref="RLT192:RLU192"/>
    <mergeCell ref="RLV192:RLW192"/>
    <mergeCell ref="RLX192:RLY192"/>
    <mergeCell ref="RLZ192:RMA192"/>
    <mergeCell ref="ROJ192:ROK192"/>
    <mergeCell ref="ROL192:ROM192"/>
    <mergeCell ref="RON192:ROO192"/>
    <mergeCell ref="ROP192:ROQ192"/>
    <mergeCell ref="ROR192:ROS192"/>
    <mergeCell ref="RNZ192:ROA192"/>
    <mergeCell ref="ROB192:ROC192"/>
    <mergeCell ref="ROD192:ROE192"/>
    <mergeCell ref="ROF192:ROG192"/>
    <mergeCell ref="ROH192:ROI192"/>
    <mergeCell ref="RNP192:RNQ192"/>
    <mergeCell ref="RNR192:RNS192"/>
    <mergeCell ref="RNT192:RNU192"/>
    <mergeCell ref="RNV192:RNW192"/>
    <mergeCell ref="RNX192:RNY192"/>
    <mergeCell ref="RNF192:RNG192"/>
    <mergeCell ref="RNH192:RNI192"/>
    <mergeCell ref="RNJ192:RNK192"/>
    <mergeCell ref="RNL192:RNM192"/>
    <mergeCell ref="RNN192:RNO192"/>
    <mergeCell ref="RPX192:RPY192"/>
    <mergeCell ref="RPZ192:RQA192"/>
    <mergeCell ref="RQB192:RQC192"/>
    <mergeCell ref="RQD192:RQE192"/>
    <mergeCell ref="RQF192:RQG192"/>
    <mergeCell ref="RPN192:RPO192"/>
    <mergeCell ref="RPP192:RPQ192"/>
    <mergeCell ref="RPR192:RPS192"/>
    <mergeCell ref="RPT192:RPU192"/>
    <mergeCell ref="RPV192:RPW192"/>
    <mergeCell ref="RPD192:RPE192"/>
    <mergeCell ref="RPF192:RPG192"/>
    <mergeCell ref="RPH192:RPI192"/>
    <mergeCell ref="RPJ192:RPK192"/>
    <mergeCell ref="RPL192:RPM192"/>
    <mergeCell ref="ROT192:ROU192"/>
    <mergeCell ref="ROV192:ROW192"/>
    <mergeCell ref="ROX192:ROY192"/>
    <mergeCell ref="ROZ192:RPA192"/>
    <mergeCell ref="RPB192:RPC192"/>
    <mergeCell ref="RRL192:RRM192"/>
    <mergeCell ref="RRN192:RRO192"/>
    <mergeCell ref="RRP192:RRQ192"/>
    <mergeCell ref="RRR192:RRS192"/>
    <mergeCell ref="RRT192:RRU192"/>
    <mergeCell ref="RRB192:RRC192"/>
    <mergeCell ref="RRD192:RRE192"/>
    <mergeCell ref="RRF192:RRG192"/>
    <mergeCell ref="RRH192:RRI192"/>
    <mergeCell ref="RRJ192:RRK192"/>
    <mergeCell ref="RQR192:RQS192"/>
    <mergeCell ref="RQT192:RQU192"/>
    <mergeCell ref="RQV192:RQW192"/>
    <mergeCell ref="RQX192:RQY192"/>
    <mergeCell ref="RQZ192:RRA192"/>
    <mergeCell ref="RQH192:RQI192"/>
    <mergeCell ref="RQJ192:RQK192"/>
    <mergeCell ref="RQL192:RQM192"/>
    <mergeCell ref="RQN192:RQO192"/>
    <mergeCell ref="RQP192:RQQ192"/>
    <mergeCell ref="RSZ192:RTA192"/>
    <mergeCell ref="RTB192:RTC192"/>
    <mergeCell ref="RTD192:RTE192"/>
    <mergeCell ref="RTF192:RTG192"/>
    <mergeCell ref="RTH192:RTI192"/>
    <mergeCell ref="RSP192:RSQ192"/>
    <mergeCell ref="RSR192:RSS192"/>
    <mergeCell ref="RST192:RSU192"/>
    <mergeCell ref="RSV192:RSW192"/>
    <mergeCell ref="RSX192:RSY192"/>
    <mergeCell ref="RSF192:RSG192"/>
    <mergeCell ref="RSH192:RSI192"/>
    <mergeCell ref="RSJ192:RSK192"/>
    <mergeCell ref="RSL192:RSM192"/>
    <mergeCell ref="RSN192:RSO192"/>
    <mergeCell ref="RRV192:RRW192"/>
    <mergeCell ref="RRX192:RRY192"/>
    <mergeCell ref="RRZ192:RSA192"/>
    <mergeCell ref="RSB192:RSC192"/>
    <mergeCell ref="RSD192:RSE192"/>
    <mergeCell ref="RUN192:RUO192"/>
    <mergeCell ref="RUP192:RUQ192"/>
    <mergeCell ref="RUR192:RUS192"/>
    <mergeCell ref="RUT192:RUU192"/>
    <mergeCell ref="RUV192:RUW192"/>
    <mergeCell ref="RUD192:RUE192"/>
    <mergeCell ref="RUF192:RUG192"/>
    <mergeCell ref="RUH192:RUI192"/>
    <mergeCell ref="RUJ192:RUK192"/>
    <mergeCell ref="RUL192:RUM192"/>
    <mergeCell ref="RTT192:RTU192"/>
    <mergeCell ref="RTV192:RTW192"/>
    <mergeCell ref="RTX192:RTY192"/>
    <mergeCell ref="RTZ192:RUA192"/>
    <mergeCell ref="RUB192:RUC192"/>
    <mergeCell ref="RTJ192:RTK192"/>
    <mergeCell ref="RTL192:RTM192"/>
    <mergeCell ref="RTN192:RTO192"/>
    <mergeCell ref="RTP192:RTQ192"/>
    <mergeCell ref="RTR192:RTS192"/>
    <mergeCell ref="RWB192:RWC192"/>
    <mergeCell ref="RWD192:RWE192"/>
    <mergeCell ref="RWF192:RWG192"/>
    <mergeCell ref="RWH192:RWI192"/>
    <mergeCell ref="RWJ192:RWK192"/>
    <mergeCell ref="RVR192:RVS192"/>
    <mergeCell ref="RVT192:RVU192"/>
    <mergeCell ref="RVV192:RVW192"/>
    <mergeCell ref="RVX192:RVY192"/>
    <mergeCell ref="RVZ192:RWA192"/>
    <mergeCell ref="RVH192:RVI192"/>
    <mergeCell ref="RVJ192:RVK192"/>
    <mergeCell ref="RVL192:RVM192"/>
    <mergeCell ref="RVN192:RVO192"/>
    <mergeCell ref="RVP192:RVQ192"/>
    <mergeCell ref="RUX192:RUY192"/>
    <mergeCell ref="RUZ192:RVA192"/>
    <mergeCell ref="RVB192:RVC192"/>
    <mergeCell ref="RVD192:RVE192"/>
    <mergeCell ref="RVF192:RVG192"/>
    <mergeCell ref="RXP192:RXQ192"/>
    <mergeCell ref="RXR192:RXS192"/>
    <mergeCell ref="RXT192:RXU192"/>
    <mergeCell ref="RXV192:RXW192"/>
    <mergeCell ref="RXX192:RXY192"/>
    <mergeCell ref="RXF192:RXG192"/>
    <mergeCell ref="RXH192:RXI192"/>
    <mergeCell ref="RXJ192:RXK192"/>
    <mergeCell ref="RXL192:RXM192"/>
    <mergeCell ref="RXN192:RXO192"/>
    <mergeCell ref="RWV192:RWW192"/>
    <mergeCell ref="RWX192:RWY192"/>
    <mergeCell ref="RWZ192:RXA192"/>
    <mergeCell ref="RXB192:RXC192"/>
    <mergeCell ref="RXD192:RXE192"/>
    <mergeCell ref="RWL192:RWM192"/>
    <mergeCell ref="RWN192:RWO192"/>
    <mergeCell ref="RWP192:RWQ192"/>
    <mergeCell ref="RWR192:RWS192"/>
    <mergeCell ref="RWT192:RWU192"/>
    <mergeCell ref="RZD192:RZE192"/>
    <mergeCell ref="RZF192:RZG192"/>
    <mergeCell ref="RZH192:RZI192"/>
    <mergeCell ref="RZJ192:RZK192"/>
    <mergeCell ref="RZL192:RZM192"/>
    <mergeCell ref="RYT192:RYU192"/>
    <mergeCell ref="RYV192:RYW192"/>
    <mergeCell ref="RYX192:RYY192"/>
    <mergeCell ref="RYZ192:RZA192"/>
    <mergeCell ref="RZB192:RZC192"/>
    <mergeCell ref="RYJ192:RYK192"/>
    <mergeCell ref="RYL192:RYM192"/>
    <mergeCell ref="RYN192:RYO192"/>
    <mergeCell ref="RYP192:RYQ192"/>
    <mergeCell ref="RYR192:RYS192"/>
    <mergeCell ref="RXZ192:RYA192"/>
    <mergeCell ref="RYB192:RYC192"/>
    <mergeCell ref="RYD192:RYE192"/>
    <mergeCell ref="RYF192:RYG192"/>
    <mergeCell ref="RYH192:RYI192"/>
    <mergeCell ref="SAR192:SAS192"/>
    <mergeCell ref="SAT192:SAU192"/>
    <mergeCell ref="SAV192:SAW192"/>
    <mergeCell ref="SAX192:SAY192"/>
    <mergeCell ref="SAZ192:SBA192"/>
    <mergeCell ref="SAH192:SAI192"/>
    <mergeCell ref="SAJ192:SAK192"/>
    <mergeCell ref="SAL192:SAM192"/>
    <mergeCell ref="SAN192:SAO192"/>
    <mergeCell ref="SAP192:SAQ192"/>
    <mergeCell ref="RZX192:RZY192"/>
    <mergeCell ref="RZZ192:SAA192"/>
    <mergeCell ref="SAB192:SAC192"/>
    <mergeCell ref="SAD192:SAE192"/>
    <mergeCell ref="SAF192:SAG192"/>
    <mergeCell ref="RZN192:RZO192"/>
    <mergeCell ref="RZP192:RZQ192"/>
    <mergeCell ref="RZR192:RZS192"/>
    <mergeCell ref="RZT192:RZU192"/>
    <mergeCell ref="RZV192:RZW192"/>
    <mergeCell ref="SCF192:SCG192"/>
    <mergeCell ref="SCH192:SCI192"/>
    <mergeCell ref="SCJ192:SCK192"/>
    <mergeCell ref="SCL192:SCM192"/>
    <mergeCell ref="SCN192:SCO192"/>
    <mergeCell ref="SBV192:SBW192"/>
    <mergeCell ref="SBX192:SBY192"/>
    <mergeCell ref="SBZ192:SCA192"/>
    <mergeCell ref="SCB192:SCC192"/>
    <mergeCell ref="SCD192:SCE192"/>
    <mergeCell ref="SBL192:SBM192"/>
    <mergeCell ref="SBN192:SBO192"/>
    <mergeCell ref="SBP192:SBQ192"/>
    <mergeCell ref="SBR192:SBS192"/>
    <mergeCell ref="SBT192:SBU192"/>
    <mergeCell ref="SBB192:SBC192"/>
    <mergeCell ref="SBD192:SBE192"/>
    <mergeCell ref="SBF192:SBG192"/>
    <mergeCell ref="SBH192:SBI192"/>
    <mergeCell ref="SBJ192:SBK192"/>
    <mergeCell ref="SDT192:SDU192"/>
    <mergeCell ref="SDV192:SDW192"/>
    <mergeCell ref="SDX192:SDY192"/>
    <mergeCell ref="SDZ192:SEA192"/>
    <mergeCell ref="SEB192:SEC192"/>
    <mergeCell ref="SDJ192:SDK192"/>
    <mergeCell ref="SDL192:SDM192"/>
    <mergeCell ref="SDN192:SDO192"/>
    <mergeCell ref="SDP192:SDQ192"/>
    <mergeCell ref="SDR192:SDS192"/>
    <mergeCell ref="SCZ192:SDA192"/>
    <mergeCell ref="SDB192:SDC192"/>
    <mergeCell ref="SDD192:SDE192"/>
    <mergeCell ref="SDF192:SDG192"/>
    <mergeCell ref="SDH192:SDI192"/>
    <mergeCell ref="SCP192:SCQ192"/>
    <mergeCell ref="SCR192:SCS192"/>
    <mergeCell ref="SCT192:SCU192"/>
    <mergeCell ref="SCV192:SCW192"/>
    <mergeCell ref="SCX192:SCY192"/>
    <mergeCell ref="SFH192:SFI192"/>
    <mergeCell ref="SFJ192:SFK192"/>
    <mergeCell ref="SFL192:SFM192"/>
    <mergeCell ref="SFN192:SFO192"/>
    <mergeCell ref="SFP192:SFQ192"/>
    <mergeCell ref="SEX192:SEY192"/>
    <mergeCell ref="SEZ192:SFA192"/>
    <mergeCell ref="SFB192:SFC192"/>
    <mergeCell ref="SFD192:SFE192"/>
    <mergeCell ref="SFF192:SFG192"/>
    <mergeCell ref="SEN192:SEO192"/>
    <mergeCell ref="SEP192:SEQ192"/>
    <mergeCell ref="SER192:SES192"/>
    <mergeCell ref="SET192:SEU192"/>
    <mergeCell ref="SEV192:SEW192"/>
    <mergeCell ref="SED192:SEE192"/>
    <mergeCell ref="SEF192:SEG192"/>
    <mergeCell ref="SEH192:SEI192"/>
    <mergeCell ref="SEJ192:SEK192"/>
    <mergeCell ref="SEL192:SEM192"/>
    <mergeCell ref="SGV192:SGW192"/>
    <mergeCell ref="SGX192:SGY192"/>
    <mergeCell ref="SGZ192:SHA192"/>
    <mergeCell ref="SHB192:SHC192"/>
    <mergeCell ref="SHD192:SHE192"/>
    <mergeCell ref="SGL192:SGM192"/>
    <mergeCell ref="SGN192:SGO192"/>
    <mergeCell ref="SGP192:SGQ192"/>
    <mergeCell ref="SGR192:SGS192"/>
    <mergeCell ref="SGT192:SGU192"/>
    <mergeCell ref="SGB192:SGC192"/>
    <mergeCell ref="SGD192:SGE192"/>
    <mergeCell ref="SGF192:SGG192"/>
    <mergeCell ref="SGH192:SGI192"/>
    <mergeCell ref="SGJ192:SGK192"/>
    <mergeCell ref="SFR192:SFS192"/>
    <mergeCell ref="SFT192:SFU192"/>
    <mergeCell ref="SFV192:SFW192"/>
    <mergeCell ref="SFX192:SFY192"/>
    <mergeCell ref="SFZ192:SGA192"/>
    <mergeCell ref="SIJ192:SIK192"/>
    <mergeCell ref="SIL192:SIM192"/>
    <mergeCell ref="SIN192:SIO192"/>
    <mergeCell ref="SIP192:SIQ192"/>
    <mergeCell ref="SIR192:SIS192"/>
    <mergeCell ref="SHZ192:SIA192"/>
    <mergeCell ref="SIB192:SIC192"/>
    <mergeCell ref="SID192:SIE192"/>
    <mergeCell ref="SIF192:SIG192"/>
    <mergeCell ref="SIH192:SII192"/>
    <mergeCell ref="SHP192:SHQ192"/>
    <mergeCell ref="SHR192:SHS192"/>
    <mergeCell ref="SHT192:SHU192"/>
    <mergeCell ref="SHV192:SHW192"/>
    <mergeCell ref="SHX192:SHY192"/>
    <mergeCell ref="SHF192:SHG192"/>
    <mergeCell ref="SHH192:SHI192"/>
    <mergeCell ref="SHJ192:SHK192"/>
    <mergeCell ref="SHL192:SHM192"/>
    <mergeCell ref="SHN192:SHO192"/>
    <mergeCell ref="SJX192:SJY192"/>
    <mergeCell ref="SJZ192:SKA192"/>
    <mergeCell ref="SKB192:SKC192"/>
    <mergeCell ref="SKD192:SKE192"/>
    <mergeCell ref="SKF192:SKG192"/>
    <mergeCell ref="SJN192:SJO192"/>
    <mergeCell ref="SJP192:SJQ192"/>
    <mergeCell ref="SJR192:SJS192"/>
    <mergeCell ref="SJT192:SJU192"/>
    <mergeCell ref="SJV192:SJW192"/>
    <mergeCell ref="SJD192:SJE192"/>
    <mergeCell ref="SJF192:SJG192"/>
    <mergeCell ref="SJH192:SJI192"/>
    <mergeCell ref="SJJ192:SJK192"/>
    <mergeCell ref="SJL192:SJM192"/>
    <mergeCell ref="SIT192:SIU192"/>
    <mergeCell ref="SIV192:SIW192"/>
    <mergeCell ref="SIX192:SIY192"/>
    <mergeCell ref="SIZ192:SJA192"/>
    <mergeCell ref="SJB192:SJC192"/>
    <mergeCell ref="SLL192:SLM192"/>
    <mergeCell ref="SLN192:SLO192"/>
    <mergeCell ref="SLP192:SLQ192"/>
    <mergeCell ref="SLR192:SLS192"/>
    <mergeCell ref="SLT192:SLU192"/>
    <mergeCell ref="SLB192:SLC192"/>
    <mergeCell ref="SLD192:SLE192"/>
    <mergeCell ref="SLF192:SLG192"/>
    <mergeCell ref="SLH192:SLI192"/>
    <mergeCell ref="SLJ192:SLK192"/>
    <mergeCell ref="SKR192:SKS192"/>
    <mergeCell ref="SKT192:SKU192"/>
    <mergeCell ref="SKV192:SKW192"/>
    <mergeCell ref="SKX192:SKY192"/>
    <mergeCell ref="SKZ192:SLA192"/>
    <mergeCell ref="SKH192:SKI192"/>
    <mergeCell ref="SKJ192:SKK192"/>
    <mergeCell ref="SKL192:SKM192"/>
    <mergeCell ref="SKN192:SKO192"/>
    <mergeCell ref="SKP192:SKQ192"/>
    <mergeCell ref="SMZ192:SNA192"/>
    <mergeCell ref="SNB192:SNC192"/>
    <mergeCell ref="SND192:SNE192"/>
    <mergeCell ref="SNF192:SNG192"/>
    <mergeCell ref="SNH192:SNI192"/>
    <mergeCell ref="SMP192:SMQ192"/>
    <mergeCell ref="SMR192:SMS192"/>
    <mergeCell ref="SMT192:SMU192"/>
    <mergeCell ref="SMV192:SMW192"/>
    <mergeCell ref="SMX192:SMY192"/>
    <mergeCell ref="SMF192:SMG192"/>
    <mergeCell ref="SMH192:SMI192"/>
    <mergeCell ref="SMJ192:SMK192"/>
    <mergeCell ref="SML192:SMM192"/>
    <mergeCell ref="SMN192:SMO192"/>
    <mergeCell ref="SLV192:SLW192"/>
    <mergeCell ref="SLX192:SLY192"/>
    <mergeCell ref="SLZ192:SMA192"/>
    <mergeCell ref="SMB192:SMC192"/>
    <mergeCell ref="SMD192:SME192"/>
    <mergeCell ref="SON192:SOO192"/>
    <mergeCell ref="SOP192:SOQ192"/>
    <mergeCell ref="SOR192:SOS192"/>
    <mergeCell ref="SOT192:SOU192"/>
    <mergeCell ref="SOV192:SOW192"/>
    <mergeCell ref="SOD192:SOE192"/>
    <mergeCell ref="SOF192:SOG192"/>
    <mergeCell ref="SOH192:SOI192"/>
    <mergeCell ref="SOJ192:SOK192"/>
    <mergeCell ref="SOL192:SOM192"/>
    <mergeCell ref="SNT192:SNU192"/>
    <mergeCell ref="SNV192:SNW192"/>
    <mergeCell ref="SNX192:SNY192"/>
    <mergeCell ref="SNZ192:SOA192"/>
    <mergeCell ref="SOB192:SOC192"/>
    <mergeCell ref="SNJ192:SNK192"/>
    <mergeCell ref="SNL192:SNM192"/>
    <mergeCell ref="SNN192:SNO192"/>
    <mergeCell ref="SNP192:SNQ192"/>
    <mergeCell ref="SNR192:SNS192"/>
    <mergeCell ref="SQB192:SQC192"/>
    <mergeCell ref="SQD192:SQE192"/>
    <mergeCell ref="SQF192:SQG192"/>
    <mergeCell ref="SQH192:SQI192"/>
    <mergeCell ref="SQJ192:SQK192"/>
    <mergeCell ref="SPR192:SPS192"/>
    <mergeCell ref="SPT192:SPU192"/>
    <mergeCell ref="SPV192:SPW192"/>
    <mergeCell ref="SPX192:SPY192"/>
    <mergeCell ref="SPZ192:SQA192"/>
    <mergeCell ref="SPH192:SPI192"/>
    <mergeCell ref="SPJ192:SPK192"/>
    <mergeCell ref="SPL192:SPM192"/>
    <mergeCell ref="SPN192:SPO192"/>
    <mergeCell ref="SPP192:SPQ192"/>
    <mergeCell ref="SOX192:SOY192"/>
    <mergeCell ref="SOZ192:SPA192"/>
    <mergeCell ref="SPB192:SPC192"/>
    <mergeCell ref="SPD192:SPE192"/>
    <mergeCell ref="SPF192:SPG192"/>
    <mergeCell ref="SRP192:SRQ192"/>
    <mergeCell ref="SRR192:SRS192"/>
    <mergeCell ref="SRT192:SRU192"/>
    <mergeCell ref="SRV192:SRW192"/>
    <mergeCell ref="SRX192:SRY192"/>
    <mergeCell ref="SRF192:SRG192"/>
    <mergeCell ref="SRH192:SRI192"/>
    <mergeCell ref="SRJ192:SRK192"/>
    <mergeCell ref="SRL192:SRM192"/>
    <mergeCell ref="SRN192:SRO192"/>
    <mergeCell ref="SQV192:SQW192"/>
    <mergeCell ref="SQX192:SQY192"/>
    <mergeCell ref="SQZ192:SRA192"/>
    <mergeCell ref="SRB192:SRC192"/>
    <mergeCell ref="SRD192:SRE192"/>
    <mergeCell ref="SQL192:SQM192"/>
    <mergeCell ref="SQN192:SQO192"/>
    <mergeCell ref="SQP192:SQQ192"/>
    <mergeCell ref="SQR192:SQS192"/>
    <mergeCell ref="SQT192:SQU192"/>
    <mergeCell ref="STD192:STE192"/>
    <mergeCell ref="STF192:STG192"/>
    <mergeCell ref="STH192:STI192"/>
    <mergeCell ref="STJ192:STK192"/>
    <mergeCell ref="STL192:STM192"/>
    <mergeCell ref="SST192:SSU192"/>
    <mergeCell ref="SSV192:SSW192"/>
    <mergeCell ref="SSX192:SSY192"/>
    <mergeCell ref="SSZ192:STA192"/>
    <mergeCell ref="STB192:STC192"/>
    <mergeCell ref="SSJ192:SSK192"/>
    <mergeCell ref="SSL192:SSM192"/>
    <mergeCell ref="SSN192:SSO192"/>
    <mergeCell ref="SSP192:SSQ192"/>
    <mergeCell ref="SSR192:SSS192"/>
    <mergeCell ref="SRZ192:SSA192"/>
    <mergeCell ref="SSB192:SSC192"/>
    <mergeCell ref="SSD192:SSE192"/>
    <mergeCell ref="SSF192:SSG192"/>
    <mergeCell ref="SSH192:SSI192"/>
    <mergeCell ref="SUR192:SUS192"/>
    <mergeCell ref="SUT192:SUU192"/>
    <mergeCell ref="SUV192:SUW192"/>
    <mergeCell ref="SUX192:SUY192"/>
    <mergeCell ref="SUZ192:SVA192"/>
    <mergeCell ref="SUH192:SUI192"/>
    <mergeCell ref="SUJ192:SUK192"/>
    <mergeCell ref="SUL192:SUM192"/>
    <mergeCell ref="SUN192:SUO192"/>
    <mergeCell ref="SUP192:SUQ192"/>
    <mergeCell ref="STX192:STY192"/>
    <mergeCell ref="STZ192:SUA192"/>
    <mergeCell ref="SUB192:SUC192"/>
    <mergeCell ref="SUD192:SUE192"/>
    <mergeCell ref="SUF192:SUG192"/>
    <mergeCell ref="STN192:STO192"/>
    <mergeCell ref="STP192:STQ192"/>
    <mergeCell ref="STR192:STS192"/>
    <mergeCell ref="STT192:STU192"/>
    <mergeCell ref="STV192:STW192"/>
    <mergeCell ref="SWF192:SWG192"/>
    <mergeCell ref="SWH192:SWI192"/>
    <mergeCell ref="SWJ192:SWK192"/>
    <mergeCell ref="SWL192:SWM192"/>
    <mergeCell ref="SWN192:SWO192"/>
    <mergeCell ref="SVV192:SVW192"/>
    <mergeCell ref="SVX192:SVY192"/>
    <mergeCell ref="SVZ192:SWA192"/>
    <mergeCell ref="SWB192:SWC192"/>
    <mergeCell ref="SWD192:SWE192"/>
    <mergeCell ref="SVL192:SVM192"/>
    <mergeCell ref="SVN192:SVO192"/>
    <mergeCell ref="SVP192:SVQ192"/>
    <mergeCell ref="SVR192:SVS192"/>
    <mergeCell ref="SVT192:SVU192"/>
    <mergeCell ref="SVB192:SVC192"/>
    <mergeCell ref="SVD192:SVE192"/>
    <mergeCell ref="SVF192:SVG192"/>
    <mergeCell ref="SVH192:SVI192"/>
    <mergeCell ref="SVJ192:SVK192"/>
    <mergeCell ref="SXT192:SXU192"/>
    <mergeCell ref="SXV192:SXW192"/>
    <mergeCell ref="SXX192:SXY192"/>
    <mergeCell ref="SXZ192:SYA192"/>
    <mergeCell ref="SYB192:SYC192"/>
    <mergeCell ref="SXJ192:SXK192"/>
    <mergeCell ref="SXL192:SXM192"/>
    <mergeCell ref="SXN192:SXO192"/>
    <mergeCell ref="SXP192:SXQ192"/>
    <mergeCell ref="SXR192:SXS192"/>
    <mergeCell ref="SWZ192:SXA192"/>
    <mergeCell ref="SXB192:SXC192"/>
    <mergeCell ref="SXD192:SXE192"/>
    <mergeCell ref="SXF192:SXG192"/>
    <mergeCell ref="SXH192:SXI192"/>
    <mergeCell ref="SWP192:SWQ192"/>
    <mergeCell ref="SWR192:SWS192"/>
    <mergeCell ref="SWT192:SWU192"/>
    <mergeCell ref="SWV192:SWW192"/>
    <mergeCell ref="SWX192:SWY192"/>
    <mergeCell ref="SZH192:SZI192"/>
    <mergeCell ref="SZJ192:SZK192"/>
    <mergeCell ref="SZL192:SZM192"/>
    <mergeCell ref="SZN192:SZO192"/>
    <mergeCell ref="SZP192:SZQ192"/>
    <mergeCell ref="SYX192:SYY192"/>
    <mergeCell ref="SYZ192:SZA192"/>
    <mergeCell ref="SZB192:SZC192"/>
    <mergeCell ref="SZD192:SZE192"/>
    <mergeCell ref="SZF192:SZG192"/>
    <mergeCell ref="SYN192:SYO192"/>
    <mergeCell ref="SYP192:SYQ192"/>
    <mergeCell ref="SYR192:SYS192"/>
    <mergeCell ref="SYT192:SYU192"/>
    <mergeCell ref="SYV192:SYW192"/>
    <mergeCell ref="SYD192:SYE192"/>
    <mergeCell ref="SYF192:SYG192"/>
    <mergeCell ref="SYH192:SYI192"/>
    <mergeCell ref="SYJ192:SYK192"/>
    <mergeCell ref="SYL192:SYM192"/>
    <mergeCell ref="TAV192:TAW192"/>
    <mergeCell ref="TAX192:TAY192"/>
    <mergeCell ref="TAZ192:TBA192"/>
    <mergeCell ref="TBB192:TBC192"/>
    <mergeCell ref="TBD192:TBE192"/>
    <mergeCell ref="TAL192:TAM192"/>
    <mergeCell ref="TAN192:TAO192"/>
    <mergeCell ref="TAP192:TAQ192"/>
    <mergeCell ref="TAR192:TAS192"/>
    <mergeCell ref="TAT192:TAU192"/>
    <mergeCell ref="TAB192:TAC192"/>
    <mergeCell ref="TAD192:TAE192"/>
    <mergeCell ref="TAF192:TAG192"/>
    <mergeCell ref="TAH192:TAI192"/>
    <mergeCell ref="TAJ192:TAK192"/>
    <mergeCell ref="SZR192:SZS192"/>
    <mergeCell ref="SZT192:SZU192"/>
    <mergeCell ref="SZV192:SZW192"/>
    <mergeCell ref="SZX192:SZY192"/>
    <mergeCell ref="SZZ192:TAA192"/>
    <mergeCell ref="TCJ192:TCK192"/>
    <mergeCell ref="TCL192:TCM192"/>
    <mergeCell ref="TCN192:TCO192"/>
    <mergeCell ref="TCP192:TCQ192"/>
    <mergeCell ref="TCR192:TCS192"/>
    <mergeCell ref="TBZ192:TCA192"/>
    <mergeCell ref="TCB192:TCC192"/>
    <mergeCell ref="TCD192:TCE192"/>
    <mergeCell ref="TCF192:TCG192"/>
    <mergeCell ref="TCH192:TCI192"/>
    <mergeCell ref="TBP192:TBQ192"/>
    <mergeCell ref="TBR192:TBS192"/>
    <mergeCell ref="TBT192:TBU192"/>
    <mergeCell ref="TBV192:TBW192"/>
    <mergeCell ref="TBX192:TBY192"/>
    <mergeCell ref="TBF192:TBG192"/>
    <mergeCell ref="TBH192:TBI192"/>
    <mergeCell ref="TBJ192:TBK192"/>
    <mergeCell ref="TBL192:TBM192"/>
    <mergeCell ref="TBN192:TBO192"/>
    <mergeCell ref="TDX192:TDY192"/>
    <mergeCell ref="TDZ192:TEA192"/>
    <mergeCell ref="TEB192:TEC192"/>
    <mergeCell ref="TED192:TEE192"/>
    <mergeCell ref="TEF192:TEG192"/>
    <mergeCell ref="TDN192:TDO192"/>
    <mergeCell ref="TDP192:TDQ192"/>
    <mergeCell ref="TDR192:TDS192"/>
    <mergeCell ref="TDT192:TDU192"/>
    <mergeCell ref="TDV192:TDW192"/>
    <mergeCell ref="TDD192:TDE192"/>
    <mergeCell ref="TDF192:TDG192"/>
    <mergeCell ref="TDH192:TDI192"/>
    <mergeCell ref="TDJ192:TDK192"/>
    <mergeCell ref="TDL192:TDM192"/>
    <mergeCell ref="TCT192:TCU192"/>
    <mergeCell ref="TCV192:TCW192"/>
    <mergeCell ref="TCX192:TCY192"/>
    <mergeCell ref="TCZ192:TDA192"/>
    <mergeCell ref="TDB192:TDC192"/>
    <mergeCell ref="TFL192:TFM192"/>
    <mergeCell ref="TFN192:TFO192"/>
    <mergeCell ref="TFP192:TFQ192"/>
    <mergeCell ref="TFR192:TFS192"/>
    <mergeCell ref="TFT192:TFU192"/>
    <mergeCell ref="TFB192:TFC192"/>
    <mergeCell ref="TFD192:TFE192"/>
    <mergeCell ref="TFF192:TFG192"/>
    <mergeCell ref="TFH192:TFI192"/>
    <mergeCell ref="TFJ192:TFK192"/>
    <mergeCell ref="TER192:TES192"/>
    <mergeCell ref="TET192:TEU192"/>
    <mergeCell ref="TEV192:TEW192"/>
    <mergeCell ref="TEX192:TEY192"/>
    <mergeCell ref="TEZ192:TFA192"/>
    <mergeCell ref="TEH192:TEI192"/>
    <mergeCell ref="TEJ192:TEK192"/>
    <mergeCell ref="TEL192:TEM192"/>
    <mergeCell ref="TEN192:TEO192"/>
    <mergeCell ref="TEP192:TEQ192"/>
    <mergeCell ref="TGZ192:THA192"/>
    <mergeCell ref="THB192:THC192"/>
    <mergeCell ref="THD192:THE192"/>
    <mergeCell ref="THF192:THG192"/>
    <mergeCell ref="THH192:THI192"/>
    <mergeCell ref="TGP192:TGQ192"/>
    <mergeCell ref="TGR192:TGS192"/>
    <mergeCell ref="TGT192:TGU192"/>
    <mergeCell ref="TGV192:TGW192"/>
    <mergeCell ref="TGX192:TGY192"/>
    <mergeCell ref="TGF192:TGG192"/>
    <mergeCell ref="TGH192:TGI192"/>
    <mergeCell ref="TGJ192:TGK192"/>
    <mergeCell ref="TGL192:TGM192"/>
    <mergeCell ref="TGN192:TGO192"/>
    <mergeCell ref="TFV192:TFW192"/>
    <mergeCell ref="TFX192:TFY192"/>
    <mergeCell ref="TFZ192:TGA192"/>
    <mergeCell ref="TGB192:TGC192"/>
    <mergeCell ref="TGD192:TGE192"/>
    <mergeCell ref="TIN192:TIO192"/>
    <mergeCell ref="TIP192:TIQ192"/>
    <mergeCell ref="TIR192:TIS192"/>
    <mergeCell ref="TIT192:TIU192"/>
    <mergeCell ref="TIV192:TIW192"/>
    <mergeCell ref="TID192:TIE192"/>
    <mergeCell ref="TIF192:TIG192"/>
    <mergeCell ref="TIH192:TII192"/>
    <mergeCell ref="TIJ192:TIK192"/>
    <mergeCell ref="TIL192:TIM192"/>
    <mergeCell ref="THT192:THU192"/>
    <mergeCell ref="THV192:THW192"/>
    <mergeCell ref="THX192:THY192"/>
    <mergeCell ref="THZ192:TIA192"/>
    <mergeCell ref="TIB192:TIC192"/>
    <mergeCell ref="THJ192:THK192"/>
    <mergeCell ref="THL192:THM192"/>
    <mergeCell ref="THN192:THO192"/>
    <mergeCell ref="THP192:THQ192"/>
    <mergeCell ref="THR192:THS192"/>
    <mergeCell ref="TKB192:TKC192"/>
    <mergeCell ref="TKD192:TKE192"/>
    <mergeCell ref="TKF192:TKG192"/>
    <mergeCell ref="TKH192:TKI192"/>
    <mergeCell ref="TKJ192:TKK192"/>
    <mergeCell ref="TJR192:TJS192"/>
    <mergeCell ref="TJT192:TJU192"/>
    <mergeCell ref="TJV192:TJW192"/>
    <mergeCell ref="TJX192:TJY192"/>
    <mergeCell ref="TJZ192:TKA192"/>
    <mergeCell ref="TJH192:TJI192"/>
    <mergeCell ref="TJJ192:TJK192"/>
    <mergeCell ref="TJL192:TJM192"/>
    <mergeCell ref="TJN192:TJO192"/>
    <mergeCell ref="TJP192:TJQ192"/>
    <mergeCell ref="TIX192:TIY192"/>
    <mergeCell ref="TIZ192:TJA192"/>
    <mergeCell ref="TJB192:TJC192"/>
    <mergeCell ref="TJD192:TJE192"/>
    <mergeCell ref="TJF192:TJG192"/>
    <mergeCell ref="TLP192:TLQ192"/>
    <mergeCell ref="TLR192:TLS192"/>
    <mergeCell ref="TLT192:TLU192"/>
    <mergeCell ref="TLV192:TLW192"/>
    <mergeCell ref="TLX192:TLY192"/>
    <mergeCell ref="TLF192:TLG192"/>
    <mergeCell ref="TLH192:TLI192"/>
    <mergeCell ref="TLJ192:TLK192"/>
    <mergeCell ref="TLL192:TLM192"/>
    <mergeCell ref="TLN192:TLO192"/>
    <mergeCell ref="TKV192:TKW192"/>
    <mergeCell ref="TKX192:TKY192"/>
    <mergeCell ref="TKZ192:TLA192"/>
    <mergeCell ref="TLB192:TLC192"/>
    <mergeCell ref="TLD192:TLE192"/>
    <mergeCell ref="TKL192:TKM192"/>
    <mergeCell ref="TKN192:TKO192"/>
    <mergeCell ref="TKP192:TKQ192"/>
    <mergeCell ref="TKR192:TKS192"/>
    <mergeCell ref="TKT192:TKU192"/>
    <mergeCell ref="TND192:TNE192"/>
    <mergeCell ref="TNF192:TNG192"/>
    <mergeCell ref="TNH192:TNI192"/>
    <mergeCell ref="TNJ192:TNK192"/>
    <mergeCell ref="TNL192:TNM192"/>
    <mergeCell ref="TMT192:TMU192"/>
    <mergeCell ref="TMV192:TMW192"/>
    <mergeCell ref="TMX192:TMY192"/>
    <mergeCell ref="TMZ192:TNA192"/>
    <mergeCell ref="TNB192:TNC192"/>
    <mergeCell ref="TMJ192:TMK192"/>
    <mergeCell ref="TML192:TMM192"/>
    <mergeCell ref="TMN192:TMO192"/>
    <mergeCell ref="TMP192:TMQ192"/>
    <mergeCell ref="TMR192:TMS192"/>
    <mergeCell ref="TLZ192:TMA192"/>
    <mergeCell ref="TMB192:TMC192"/>
    <mergeCell ref="TMD192:TME192"/>
    <mergeCell ref="TMF192:TMG192"/>
    <mergeCell ref="TMH192:TMI192"/>
    <mergeCell ref="TOR192:TOS192"/>
    <mergeCell ref="TOT192:TOU192"/>
    <mergeCell ref="TOV192:TOW192"/>
    <mergeCell ref="TOX192:TOY192"/>
    <mergeCell ref="TOZ192:TPA192"/>
    <mergeCell ref="TOH192:TOI192"/>
    <mergeCell ref="TOJ192:TOK192"/>
    <mergeCell ref="TOL192:TOM192"/>
    <mergeCell ref="TON192:TOO192"/>
    <mergeCell ref="TOP192:TOQ192"/>
    <mergeCell ref="TNX192:TNY192"/>
    <mergeCell ref="TNZ192:TOA192"/>
    <mergeCell ref="TOB192:TOC192"/>
    <mergeCell ref="TOD192:TOE192"/>
    <mergeCell ref="TOF192:TOG192"/>
    <mergeCell ref="TNN192:TNO192"/>
    <mergeCell ref="TNP192:TNQ192"/>
    <mergeCell ref="TNR192:TNS192"/>
    <mergeCell ref="TNT192:TNU192"/>
    <mergeCell ref="TNV192:TNW192"/>
    <mergeCell ref="TQF192:TQG192"/>
    <mergeCell ref="TQH192:TQI192"/>
    <mergeCell ref="TQJ192:TQK192"/>
    <mergeCell ref="TQL192:TQM192"/>
    <mergeCell ref="TQN192:TQO192"/>
    <mergeCell ref="TPV192:TPW192"/>
    <mergeCell ref="TPX192:TPY192"/>
    <mergeCell ref="TPZ192:TQA192"/>
    <mergeCell ref="TQB192:TQC192"/>
    <mergeCell ref="TQD192:TQE192"/>
    <mergeCell ref="TPL192:TPM192"/>
    <mergeCell ref="TPN192:TPO192"/>
    <mergeCell ref="TPP192:TPQ192"/>
    <mergeCell ref="TPR192:TPS192"/>
    <mergeCell ref="TPT192:TPU192"/>
    <mergeCell ref="TPB192:TPC192"/>
    <mergeCell ref="TPD192:TPE192"/>
    <mergeCell ref="TPF192:TPG192"/>
    <mergeCell ref="TPH192:TPI192"/>
    <mergeCell ref="TPJ192:TPK192"/>
    <mergeCell ref="TRT192:TRU192"/>
    <mergeCell ref="TRV192:TRW192"/>
    <mergeCell ref="TRX192:TRY192"/>
    <mergeCell ref="TRZ192:TSA192"/>
    <mergeCell ref="TSB192:TSC192"/>
    <mergeCell ref="TRJ192:TRK192"/>
    <mergeCell ref="TRL192:TRM192"/>
    <mergeCell ref="TRN192:TRO192"/>
    <mergeCell ref="TRP192:TRQ192"/>
    <mergeCell ref="TRR192:TRS192"/>
    <mergeCell ref="TQZ192:TRA192"/>
    <mergeCell ref="TRB192:TRC192"/>
    <mergeCell ref="TRD192:TRE192"/>
    <mergeCell ref="TRF192:TRG192"/>
    <mergeCell ref="TRH192:TRI192"/>
    <mergeCell ref="TQP192:TQQ192"/>
    <mergeCell ref="TQR192:TQS192"/>
    <mergeCell ref="TQT192:TQU192"/>
    <mergeCell ref="TQV192:TQW192"/>
    <mergeCell ref="TQX192:TQY192"/>
    <mergeCell ref="TTH192:TTI192"/>
    <mergeCell ref="TTJ192:TTK192"/>
    <mergeCell ref="TTL192:TTM192"/>
    <mergeCell ref="TTN192:TTO192"/>
    <mergeCell ref="TTP192:TTQ192"/>
    <mergeCell ref="TSX192:TSY192"/>
    <mergeCell ref="TSZ192:TTA192"/>
    <mergeCell ref="TTB192:TTC192"/>
    <mergeCell ref="TTD192:TTE192"/>
    <mergeCell ref="TTF192:TTG192"/>
    <mergeCell ref="TSN192:TSO192"/>
    <mergeCell ref="TSP192:TSQ192"/>
    <mergeCell ref="TSR192:TSS192"/>
    <mergeCell ref="TST192:TSU192"/>
    <mergeCell ref="TSV192:TSW192"/>
    <mergeCell ref="TSD192:TSE192"/>
    <mergeCell ref="TSF192:TSG192"/>
    <mergeCell ref="TSH192:TSI192"/>
    <mergeCell ref="TSJ192:TSK192"/>
    <mergeCell ref="TSL192:TSM192"/>
    <mergeCell ref="TUV192:TUW192"/>
    <mergeCell ref="TUX192:TUY192"/>
    <mergeCell ref="TUZ192:TVA192"/>
    <mergeCell ref="TVB192:TVC192"/>
    <mergeCell ref="TVD192:TVE192"/>
    <mergeCell ref="TUL192:TUM192"/>
    <mergeCell ref="TUN192:TUO192"/>
    <mergeCell ref="TUP192:TUQ192"/>
    <mergeCell ref="TUR192:TUS192"/>
    <mergeCell ref="TUT192:TUU192"/>
    <mergeCell ref="TUB192:TUC192"/>
    <mergeCell ref="TUD192:TUE192"/>
    <mergeCell ref="TUF192:TUG192"/>
    <mergeCell ref="TUH192:TUI192"/>
    <mergeCell ref="TUJ192:TUK192"/>
    <mergeCell ref="TTR192:TTS192"/>
    <mergeCell ref="TTT192:TTU192"/>
    <mergeCell ref="TTV192:TTW192"/>
    <mergeCell ref="TTX192:TTY192"/>
    <mergeCell ref="TTZ192:TUA192"/>
    <mergeCell ref="TWJ192:TWK192"/>
    <mergeCell ref="TWL192:TWM192"/>
    <mergeCell ref="TWN192:TWO192"/>
    <mergeCell ref="TWP192:TWQ192"/>
    <mergeCell ref="TWR192:TWS192"/>
    <mergeCell ref="TVZ192:TWA192"/>
    <mergeCell ref="TWB192:TWC192"/>
    <mergeCell ref="TWD192:TWE192"/>
    <mergeCell ref="TWF192:TWG192"/>
    <mergeCell ref="TWH192:TWI192"/>
    <mergeCell ref="TVP192:TVQ192"/>
    <mergeCell ref="TVR192:TVS192"/>
    <mergeCell ref="TVT192:TVU192"/>
    <mergeCell ref="TVV192:TVW192"/>
    <mergeCell ref="TVX192:TVY192"/>
    <mergeCell ref="TVF192:TVG192"/>
    <mergeCell ref="TVH192:TVI192"/>
    <mergeCell ref="TVJ192:TVK192"/>
    <mergeCell ref="TVL192:TVM192"/>
    <mergeCell ref="TVN192:TVO192"/>
    <mergeCell ref="TXX192:TXY192"/>
    <mergeCell ref="TXZ192:TYA192"/>
    <mergeCell ref="TYB192:TYC192"/>
    <mergeCell ref="TYD192:TYE192"/>
    <mergeCell ref="TYF192:TYG192"/>
    <mergeCell ref="TXN192:TXO192"/>
    <mergeCell ref="TXP192:TXQ192"/>
    <mergeCell ref="TXR192:TXS192"/>
    <mergeCell ref="TXT192:TXU192"/>
    <mergeCell ref="TXV192:TXW192"/>
    <mergeCell ref="TXD192:TXE192"/>
    <mergeCell ref="TXF192:TXG192"/>
    <mergeCell ref="TXH192:TXI192"/>
    <mergeCell ref="TXJ192:TXK192"/>
    <mergeCell ref="TXL192:TXM192"/>
    <mergeCell ref="TWT192:TWU192"/>
    <mergeCell ref="TWV192:TWW192"/>
    <mergeCell ref="TWX192:TWY192"/>
    <mergeCell ref="TWZ192:TXA192"/>
    <mergeCell ref="TXB192:TXC192"/>
    <mergeCell ref="TZL192:TZM192"/>
    <mergeCell ref="TZN192:TZO192"/>
    <mergeCell ref="TZP192:TZQ192"/>
    <mergeCell ref="TZR192:TZS192"/>
    <mergeCell ref="TZT192:TZU192"/>
    <mergeCell ref="TZB192:TZC192"/>
    <mergeCell ref="TZD192:TZE192"/>
    <mergeCell ref="TZF192:TZG192"/>
    <mergeCell ref="TZH192:TZI192"/>
    <mergeCell ref="TZJ192:TZK192"/>
    <mergeCell ref="TYR192:TYS192"/>
    <mergeCell ref="TYT192:TYU192"/>
    <mergeCell ref="TYV192:TYW192"/>
    <mergeCell ref="TYX192:TYY192"/>
    <mergeCell ref="TYZ192:TZA192"/>
    <mergeCell ref="TYH192:TYI192"/>
    <mergeCell ref="TYJ192:TYK192"/>
    <mergeCell ref="TYL192:TYM192"/>
    <mergeCell ref="TYN192:TYO192"/>
    <mergeCell ref="TYP192:TYQ192"/>
    <mergeCell ref="UAZ192:UBA192"/>
    <mergeCell ref="UBB192:UBC192"/>
    <mergeCell ref="UBD192:UBE192"/>
    <mergeCell ref="UBF192:UBG192"/>
    <mergeCell ref="UBH192:UBI192"/>
    <mergeCell ref="UAP192:UAQ192"/>
    <mergeCell ref="UAR192:UAS192"/>
    <mergeCell ref="UAT192:UAU192"/>
    <mergeCell ref="UAV192:UAW192"/>
    <mergeCell ref="UAX192:UAY192"/>
    <mergeCell ref="UAF192:UAG192"/>
    <mergeCell ref="UAH192:UAI192"/>
    <mergeCell ref="UAJ192:UAK192"/>
    <mergeCell ref="UAL192:UAM192"/>
    <mergeCell ref="UAN192:UAO192"/>
    <mergeCell ref="TZV192:TZW192"/>
    <mergeCell ref="TZX192:TZY192"/>
    <mergeCell ref="TZZ192:UAA192"/>
    <mergeCell ref="UAB192:UAC192"/>
    <mergeCell ref="UAD192:UAE192"/>
    <mergeCell ref="UCN192:UCO192"/>
    <mergeCell ref="UCP192:UCQ192"/>
    <mergeCell ref="UCR192:UCS192"/>
    <mergeCell ref="UCT192:UCU192"/>
    <mergeCell ref="UCV192:UCW192"/>
    <mergeCell ref="UCD192:UCE192"/>
    <mergeCell ref="UCF192:UCG192"/>
    <mergeCell ref="UCH192:UCI192"/>
    <mergeCell ref="UCJ192:UCK192"/>
    <mergeCell ref="UCL192:UCM192"/>
    <mergeCell ref="UBT192:UBU192"/>
    <mergeCell ref="UBV192:UBW192"/>
    <mergeCell ref="UBX192:UBY192"/>
    <mergeCell ref="UBZ192:UCA192"/>
    <mergeCell ref="UCB192:UCC192"/>
    <mergeCell ref="UBJ192:UBK192"/>
    <mergeCell ref="UBL192:UBM192"/>
    <mergeCell ref="UBN192:UBO192"/>
    <mergeCell ref="UBP192:UBQ192"/>
    <mergeCell ref="UBR192:UBS192"/>
    <mergeCell ref="UEB192:UEC192"/>
    <mergeCell ref="UED192:UEE192"/>
    <mergeCell ref="UEF192:UEG192"/>
    <mergeCell ref="UEH192:UEI192"/>
    <mergeCell ref="UEJ192:UEK192"/>
    <mergeCell ref="UDR192:UDS192"/>
    <mergeCell ref="UDT192:UDU192"/>
    <mergeCell ref="UDV192:UDW192"/>
    <mergeCell ref="UDX192:UDY192"/>
    <mergeCell ref="UDZ192:UEA192"/>
    <mergeCell ref="UDH192:UDI192"/>
    <mergeCell ref="UDJ192:UDK192"/>
    <mergeCell ref="UDL192:UDM192"/>
    <mergeCell ref="UDN192:UDO192"/>
    <mergeCell ref="UDP192:UDQ192"/>
    <mergeCell ref="UCX192:UCY192"/>
    <mergeCell ref="UCZ192:UDA192"/>
    <mergeCell ref="UDB192:UDC192"/>
    <mergeCell ref="UDD192:UDE192"/>
    <mergeCell ref="UDF192:UDG192"/>
    <mergeCell ref="UFP192:UFQ192"/>
    <mergeCell ref="UFR192:UFS192"/>
    <mergeCell ref="UFT192:UFU192"/>
    <mergeCell ref="UFV192:UFW192"/>
    <mergeCell ref="UFX192:UFY192"/>
    <mergeCell ref="UFF192:UFG192"/>
    <mergeCell ref="UFH192:UFI192"/>
    <mergeCell ref="UFJ192:UFK192"/>
    <mergeCell ref="UFL192:UFM192"/>
    <mergeCell ref="UFN192:UFO192"/>
    <mergeCell ref="UEV192:UEW192"/>
    <mergeCell ref="UEX192:UEY192"/>
    <mergeCell ref="UEZ192:UFA192"/>
    <mergeCell ref="UFB192:UFC192"/>
    <mergeCell ref="UFD192:UFE192"/>
    <mergeCell ref="UEL192:UEM192"/>
    <mergeCell ref="UEN192:UEO192"/>
    <mergeCell ref="UEP192:UEQ192"/>
    <mergeCell ref="UER192:UES192"/>
    <mergeCell ref="UET192:UEU192"/>
    <mergeCell ref="UHD192:UHE192"/>
    <mergeCell ref="UHF192:UHG192"/>
    <mergeCell ref="UHH192:UHI192"/>
    <mergeCell ref="UHJ192:UHK192"/>
    <mergeCell ref="UHL192:UHM192"/>
    <mergeCell ref="UGT192:UGU192"/>
    <mergeCell ref="UGV192:UGW192"/>
    <mergeCell ref="UGX192:UGY192"/>
    <mergeCell ref="UGZ192:UHA192"/>
    <mergeCell ref="UHB192:UHC192"/>
    <mergeCell ref="UGJ192:UGK192"/>
    <mergeCell ref="UGL192:UGM192"/>
    <mergeCell ref="UGN192:UGO192"/>
    <mergeCell ref="UGP192:UGQ192"/>
    <mergeCell ref="UGR192:UGS192"/>
    <mergeCell ref="UFZ192:UGA192"/>
    <mergeCell ref="UGB192:UGC192"/>
    <mergeCell ref="UGD192:UGE192"/>
    <mergeCell ref="UGF192:UGG192"/>
    <mergeCell ref="UGH192:UGI192"/>
    <mergeCell ref="UIR192:UIS192"/>
    <mergeCell ref="UIT192:UIU192"/>
    <mergeCell ref="UIV192:UIW192"/>
    <mergeCell ref="UIX192:UIY192"/>
    <mergeCell ref="UIZ192:UJA192"/>
    <mergeCell ref="UIH192:UII192"/>
    <mergeCell ref="UIJ192:UIK192"/>
    <mergeCell ref="UIL192:UIM192"/>
    <mergeCell ref="UIN192:UIO192"/>
    <mergeCell ref="UIP192:UIQ192"/>
    <mergeCell ref="UHX192:UHY192"/>
    <mergeCell ref="UHZ192:UIA192"/>
    <mergeCell ref="UIB192:UIC192"/>
    <mergeCell ref="UID192:UIE192"/>
    <mergeCell ref="UIF192:UIG192"/>
    <mergeCell ref="UHN192:UHO192"/>
    <mergeCell ref="UHP192:UHQ192"/>
    <mergeCell ref="UHR192:UHS192"/>
    <mergeCell ref="UHT192:UHU192"/>
    <mergeCell ref="UHV192:UHW192"/>
    <mergeCell ref="UKF192:UKG192"/>
    <mergeCell ref="UKH192:UKI192"/>
    <mergeCell ref="UKJ192:UKK192"/>
    <mergeCell ref="UKL192:UKM192"/>
    <mergeCell ref="UKN192:UKO192"/>
    <mergeCell ref="UJV192:UJW192"/>
    <mergeCell ref="UJX192:UJY192"/>
    <mergeCell ref="UJZ192:UKA192"/>
    <mergeCell ref="UKB192:UKC192"/>
    <mergeCell ref="UKD192:UKE192"/>
    <mergeCell ref="UJL192:UJM192"/>
    <mergeCell ref="UJN192:UJO192"/>
    <mergeCell ref="UJP192:UJQ192"/>
    <mergeCell ref="UJR192:UJS192"/>
    <mergeCell ref="UJT192:UJU192"/>
    <mergeCell ref="UJB192:UJC192"/>
    <mergeCell ref="UJD192:UJE192"/>
    <mergeCell ref="UJF192:UJG192"/>
    <mergeCell ref="UJH192:UJI192"/>
    <mergeCell ref="UJJ192:UJK192"/>
    <mergeCell ref="ULT192:ULU192"/>
    <mergeCell ref="ULV192:ULW192"/>
    <mergeCell ref="ULX192:ULY192"/>
    <mergeCell ref="ULZ192:UMA192"/>
    <mergeCell ref="UMB192:UMC192"/>
    <mergeCell ref="ULJ192:ULK192"/>
    <mergeCell ref="ULL192:ULM192"/>
    <mergeCell ref="ULN192:ULO192"/>
    <mergeCell ref="ULP192:ULQ192"/>
    <mergeCell ref="ULR192:ULS192"/>
    <mergeCell ref="UKZ192:ULA192"/>
    <mergeCell ref="ULB192:ULC192"/>
    <mergeCell ref="ULD192:ULE192"/>
    <mergeCell ref="ULF192:ULG192"/>
    <mergeCell ref="ULH192:ULI192"/>
    <mergeCell ref="UKP192:UKQ192"/>
    <mergeCell ref="UKR192:UKS192"/>
    <mergeCell ref="UKT192:UKU192"/>
    <mergeCell ref="UKV192:UKW192"/>
    <mergeCell ref="UKX192:UKY192"/>
    <mergeCell ref="UNH192:UNI192"/>
    <mergeCell ref="UNJ192:UNK192"/>
    <mergeCell ref="UNL192:UNM192"/>
    <mergeCell ref="UNN192:UNO192"/>
    <mergeCell ref="UNP192:UNQ192"/>
    <mergeCell ref="UMX192:UMY192"/>
    <mergeCell ref="UMZ192:UNA192"/>
    <mergeCell ref="UNB192:UNC192"/>
    <mergeCell ref="UND192:UNE192"/>
    <mergeCell ref="UNF192:UNG192"/>
    <mergeCell ref="UMN192:UMO192"/>
    <mergeCell ref="UMP192:UMQ192"/>
    <mergeCell ref="UMR192:UMS192"/>
    <mergeCell ref="UMT192:UMU192"/>
    <mergeCell ref="UMV192:UMW192"/>
    <mergeCell ref="UMD192:UME192"/>
    <mergeCell ref="UMF192:UMG192"/>
    <mergeCell ref="UMH192:UMI192"/>
    <mergeCell ref="UMJ192:UMK192"/>
    <mergeCell ref="UML192:UMM192"/>
    <mergeCell ref="UOV192:UOW192"/>
    <mergeCell ref="UOX192:UOY192"/>
    <mergeCell ref="UOZ192:UPA192"/>
    <mergeCell ref="UPB192:UPC192"/>
    <mergeCell ref="UPD192:UPE192"/>
    <mergeCell ref="UOL192:UOM192"/>
    <mergeCell ref="UON192:UOO192"/>
    <mergeCell ref="UOP192:UOQ192"/>
    <mergeCell ref="UOR192:UOS192"/>
    <mergeCell ref="UOT192:UOU192"/>
    <mergeCell ref="UOB192:UOC192"/>
    <mergeCell ref="UOD192:UOE192"/>
    <mergeCell ref="UOF192:UOG192"/>
    <mergeCell ref="UOH192:UOI192"/>
    <mergeCell ref="UOJ192:UOK192"/>
    <mergeCell ref="UNR192:UNS192"/>
    <mergeCell ref="UNT192:UNU192"/>
    <mergeCell ref="UNV192:UNW192"/>
    <mergeCell ref="UNX192:UNY192"/>
    <mergeCell ref="UNZ192:UOA192"/>
    <mergeCell ref="UQJ192:UQK192"/>
    <mergeCell ref="UQL192:UQM192"/>
    <mergeCell ref="UQN192:UQO192"/>
    <mergeCell ref="UQP192:UQQ192"/>
    <mergeCell ref="UQR192:UQS192"/>
    <mergeCell ref="UPZ192:UQA192"/>
    <mergeCell ref="UQB192:UQC192"/>
    <mergeCell ref="UQD192:UQE192"/>
    <mergeCell ref="UQF192:UQG192"/>
    <mergeCell ref="UQH192:UQI192"/>
    <mergeCell ref="UPP192:UPQ192"/>
    <mergeCell ref="UPR192:UPS192"/>
    <mergeCell ref="UPT192:UPU192"/>
    <mergeCell ref="UPV192:UPW192"/>
    <mergeCell ref="UPX192:UPY192"/>
    <mergeCell ref="UPF192:UPG192"/>
    <mergeCell ref="UPH192:UPI192"/>
    <mergeCell ref="UPJ192:UPK192"/>
    <mergeCell ref="UPL192:UPM192"/>
    <mergeCell ref="UPN192:UPO192"/>
    <mergeCell ref="URX192:URY192"/>
    <mergeCell ref="URZ192:USA192"/>
    <mergeCell ref="USB192:USC192"/>
    <mergeCell ref="USD192:USE192"/>
    <mergeCell ref="USF192:USG192"/>
    <mergeCell ref="URN192:URO192"/>
    <mergeCell ref="URP192:URQ192"/>
    <mergeCell ref="URR192:URS192"/>
    <mergeCell ref="URT192:URU192"/>
    <mergeCell ref="URV192:URW192"/>
    <mergeCell ref="URD192:URE192"/>
    <mergeCell ref="URF192:URG192"/>
    <mergeCell ref="URH192:URI192"/>
    <mergeCell ref="URJ192:URK192"/>
    <mergeCell ref="URL192:URM192"/>
    <mergeCell ref="UQT192:UQU192"/>
    <mergeCell ref="UQV192:UQW192"/>
    <mergeCell ref="UQX192:UQY192"/>
    <mergeCell ref="UQZ192:URA192"/>
    <mergeCell ref="URB192:URC192"/>
    <mergeCell ref="UTL192:UTM192"/>
    <mergeCell ref="UTN192:UTO192"/>
    <mergeCell ref="UTP192:UTQ192"/>
    <mergeCell ref="UTR192:UTS192"/>
    <mergeCell ref="UTT192:UTU192"/>
    <mergeCell ref="UTB192:UTC192"/>
    <mergeCell ref="UTD192:UTE192"/>
    <mergeCell ref="UTF192:UTG192"/>
    <mergeCell ref="UTH192:UTI192"/>
    <mergeCell ref="UTJ192:UTK192"/>
    <mergeCell ref="USR192:USS192"/>
    <mergeCell ref="UST192:USU192"/>
    <mergeCell ref="USV192:USW192"/>
    <mergeCell ref="USX192:USY192"/>
    <mergeCell ref="USZ192:UTA192"/>
    <mergeCell ref="USH192:USI192"/>
    <mergeCell ref="USJ192:USK192"/>
    <mergeCell ref="USL192:USM192"/>
    <mergeCell ref="USN192:USO192"/>
    <mergeCell ref="USP192:USQ192"/>
    <mergeCell ref="UUZ192:UVA192"/>
    <mergeCell ref="UVB192:UVC192"/>
    <mergeCell ref="UVD192:UVE192"/>
    <mergeCell ref="UVF192:UVG192"/>
    <mergeCell ref="UVH192:UVI192"/>
    <mergeCell ref="UUP192:UUQ192"/>
    <mergeCell ref="UUR192:UUS192"/>
    <mergeCell ref="UUT192:UUU192"/>
    <mergeCell ref="UUV192:UUW192"/>
    <mergeCell ref="UUX192:UUY192"/>
    <mergeCell ref="UUF192:UUG192"/>
    <mergeCell ref="UUH192:UUI192"/>
    <mergeCell ref="UUJ192:UUK192"/>
    <mergeCell ref="UUL192:UUM192"/>
    <mergeCell ref="UUN192:UUO192"/>
    <mergeCell ref="UTV192:UTW192"/>
    <mergeCell ref="UTX192:UTY192"/>
    <mergeCell ref="UTZ192:UUA192"/>
    <mergeCell ref="UUB192:UUC192"/>
    <mergeCell ref="UUD192:UUE192"/>
    <mergeCell ref="UWN192:UWO192"/>
    <mergeCell ref="UWP192:UWQ192"/>
    <mergeCell ref="UWR192:UWS192"/>
    <mergeCell ref="UWT192:UWU192"/>
    <mergeCell ref="UWV192:UWW192"/>
    <mergeCell ref="UWD192:UWE192"/>
    <mergeCell ref="UWF192:UWG192"/>
    <mergeCell ref="UWH192:UWI192"/>
    <mergeCell ref="UWJ192:UWK192"/>
    <mergeCell ref="UWL192:UWM192"/>
    <mergeCell ref="UVT192:UVU192"/>
    <mergeCell ref="UVV192:UVW192"/>
    <mergeCell ref="UVX192:UVY192"/>
    <mergeCell ref="UVZ192:UWA192"/>
    <mergeCell ref="UWB192:UWC192"/>
    <mergeCell ref="UVJ192:UVK192"/>
    <mergeCell ref="UVL192:UVM192"/>
    <mergeCell ref="UVN192:UVO192"/>
    <mergeCell ref="UVP192:UVQ192"/>
    <mergeCell ref="UVR192:UVS192"/>
    <mergeCell ref="UYB192:UYC192"/>
    <mergeCell ref="UYD192:UYE192"/>
    <mergeCell ref="UYF192:UYG192"/>
    <mergeCell ref="UYH192:UYI192"/>
    <mergeCell ref="UYJ192:UYK192"/>
    <mergeCell ref="UXR192:UXS192"/>
    <mergeCell ref="UXT192:UXU192"/>
    <mergeCell ref="UXV192:UXW192"/>
    <mergeCell ref="UXX192:UXY192"/>
    <mergeCell ref="UXZ192:UYA192"/>
    <mergeCell ref="UXH192:UXI192"/>
    <mergeCell ref="UXJ192:UXK192"/>
    <mergeCell ref="UXL192:UXM192"/>
    <mergeCell ref="UXN192:UXO192"/>
    <mergeCell ref="UXP192:UXQ192"/>
    <mergeCell ref="UWX192:UWY192"/>
    <mergeCell ref="UWZ192:UXA192"/>
    <mergeCell ref="UXB192:UXC192"/>
    <mergeCell ref="UXD192:UXE192"/>
    <mergeCell ref="UXF192:UXG192"/>
    <mergeCell ref="UZP192:UZQ192"/>
    <mergeCell ref="UZR192:UZS192"/>
    <mergeCell ref="UZT192:UZU192"/>
    <mergeCell ref="UZV192:UZW192"/>
    <mergeCell ref="UZX192:UZY192"/>
    <mergeCell ref="UZF192:UZG192"/>
    <mergeCell ref="UZH192:UZI192"/>
    <mergeCell ref="UZJ192:UZK192"/>
    <mergeCell ref="UZL192:UZM192"/>
    <mergeCell ref="UZN192:UZO192"/>
    <mergeCell ref="UYV192:UYW192"/>
    <mergeCell ref="UYX192:UYY192"/>
    <mergeCell ref="UYZ192:UZA192"/>
    <mergeCell ref="UZB192:UZC192"/>
    <mergeCell ref="UZD192:UZE192"/>
    <mergeCell ref="UYL192:UYM192"/>
    <mergeCell ref="UYN192:UYO192"/>
    <mergeCell ref="UYP192:UYQ192"/>
    <mergeCell ref="UYR192:UYS192"/>
    <mergeCell ref="UYT192:UYU192"/>
    <mergeCell ref="VBD192:VBE192"/>
    <mergeCell ref="VBF192:VBG192"/>
    <mergeCell ref="VBH192:VBI192"/>
    <mergeCell ref="VBJ192:VBK192"/>
    <mergeCell ref="VBL192:VBM192"/>
    <mergeCell ref="VAT192:VAU192"/>
    <mergeCell ref="VAV192:VAW192"/>
    <mergeCell ref="VAX192:VAY192"/>
    <mergeCell ref="VAZ192:VBA192"/>
    <mergeCell ref="VBB192:VBC192"/>
    <mergeCell ref="VAJ192:VAK192"/>
    <mergeCell ref="VAL192:VAM192"/>
    <mergeCell ref="VAN192:VAO192"/>
    <mergeCell ref="VAP192:VAQ192"/>
    <mergeCell ref="VAR192:VAS192"/>
    <mergeCell ref="UZZ192:VAA192"/>
    <mergeCell ref="VAB192:VAC192"/>
    <mergeCell ref="VAD192:VAE192"/>
    <mergeCell ref="VAF192:VAG192"/>
    <mergeCell ref="VAH192:VAI192"/>
    <mergeCell ref="VCR192:VCS192"/>
    <mergeCell ref="VCT192:VCU192"/>
    <mergeCell ref="VCV192:VCW192"/>
    <mergeCell ref="VCX192:VCY192"/>
    <mergeCell ref="VCZ192:VDA192"/>
    <mergeCell ref="VCH192:VCI192"/>
    <mergeCell ref="VCJ192:VCK192"/>
    <mergeCell ref="VCL192:VCM192"/>
    <mergeCell ref="VCN192:VCO192"/>
    <mergeCell ref="VCP192:VCQ192"/>
    <mergeCell ref="VBX192:VBY192"/>
    <mergeCell ref="VBZ192:VCA192"/>
    <mergeCell ref="VCB192:VCC192"/>
    <mergeCell ref="VCD192:VCE192"/>
    <mergeCell ref="VCF192:VCG192"/>
    <mergeCell ref="VBN192:VBO192"/>
    <mergeCell ref="VBP192:VBQ192"/>
    <mergeCell ref="VBR192:VBS192"/>
    <mergeCell ref="VBT192:VBU192"/>
    <mergeCell ref="VBV192:VBW192"/>
    <mergeCell ref="VEF192:VEG192"/>
    <mergeCell ref="VEH192:VEI192"/>
    <mergeCell ref="VEJ192:VEK192"/>
    <mergeCell ref="VEL192:VEM192"/>
    <mergeCell ref="VEN192:VEO192"/>
    <mergeCell ref="VDV192:VDW192"/>
    <mergeCell ref="VDX192:VDY192"/>
    <mergeCell ref="VDZ192:VEA192"/>
    <mergeCell ref="VEB192:VEC192"/>
    <mergeCell ref="VED192:VEE192"/>
    <mergeCell ref="VDL192:VDM192"/>
    <mergeCell ref="VDN192:VDO192"/>
    <mergeCell ref="VDP192:VDQ192"/>
    <mergeCell ref="VDR192:VDS192"/>
    <mergeCell ref="VDT192:VDU192"/>
    <mergeCell ref="VDB192:VDC192"/>
    <mergeCell ref="VDD192:VDE192"/>
    <mergeCell ref="VDF192:VDG192"/>
    <mergeCell ref="VDH192:VDI192"/>
    <mergeCell ref="VDJ192:VDK192"/>
    <mergeCell ref="VFT192:VFU192"/>
    <mergeCell ref="VFV192:VFW192"/>
    <mergeCell ref="VFX192:VFY192"/>
    <mergeCell ref="VFZ192:VGA192"/>
    <mergeCell ref="VGB192:VGC192"/>
    <mergeCell ref="VFJ192:VFK192"/>
    <mergeCell ref="VFL192:VFM192"/>
    <mergeCell ref="VFN192:VFO192"/>
    <mergeCell ref="VFP192:VFQ192"/>
    <mergeCell ref="VFR192:VFS192"/>
    <mergeCell ref="VEZ192:VFA192"/>
    <mergeCell ref="VFB192:VFC192"/>
    <mergeCell ref="VFD192:VFE192"/>
    <mergeCell ref="VFF192:VFG192"/>
    <mergeCell ref="VFH192:VFI192"/>
    <mergeCell ref="VEP192:VEQ192"/>
    <mergeCell ref="VER192:VES192"/>
    <mergeCell ref="VET192:VEU192"/>
    <mergeCell ref="VEV192:VEW192"/>
    <mergeCell ref="VEX192:VEY192"/>
    <mergeCell ref="VHH192:VHI192"/>
    <mergeCell ref="VHJ192:VHK192"/>
    <mergeCell ref="VHL192:VHM192"/>
    <mergeCell ref="VHN192:VHO192"/>
    <mergeCell ref="VHP192:VHQ192"/>
    <mergeCell ref="VGX192:VGY192"/>
    <mergeCell ref="VGZ192:VHA192"/>
    <mergeCell ref="VHB192:VHC192"/>
    <mergeCell ref="VHD192:VHE192"/>
    <mergeCell ref="VHF192:VHG192"/>
    <mergeCell ref="VGN192:VGO192"/>
    <mergeCell ref="VGP192:VGQ192"/>
    <mergeCell ref="VGR192:VGS192"/>
    <mergeCell ref="VGT192:VGU192"/>
    <mergeCell ref="VGV192:VGW192"/>
    <mergeCell ref="VGD192:VGE192"/>
    <mergeCell ref="VGF192:VGG192"/>
    <mergeCell ref="VGH192:VGI192"/>
    <mergeCell ref="VGJ192:VGK192"/>
    <mergeCell ref="VGL192:VGM192"/>
    <mergeCell ref="VIV192:VIW192"/>
    <mergeCell ref="VIX192:VIY192"/>
    <mergeCell ref="VIZ192:VJA192"/>
    <mergeCell ref="VJB192:VJC192"/>
    <mergeCell ref="VJD192:VJE192"/>
    <mergeCell ref="VIL192:VIM192"/>
    <mergeCell ref="VIN192:VIO192"/>
    <mergeCell ref="VIP192:VIQ192"/>
    <mergeCell ref="VIR192:VIS192"/>
    <mergeCell ref="VIT192:VIU192"/>
    <mergeCell ref="VIB192:VIC192"/>
    <mergeCell ref="VID192:VIE192"/>
    <mergeCell ref="VIF192:VIG192"/>
    <mergeCell ref="VIH192:VII192"/>
    <mergeCell ref="VIJ192:VIK192"/>
    <mergeCell ref="VHR192:VHS192"/>
    <mergeCell ref="VHT192:VHU192"/>
    <mergeCell ref="VHV192:VHW192"/>
    <mergeCell ref="VHX192:VHY192"/>
    <mergeCell ref="VHZ192:VIA192"/>
    <mergeCell ref="VKJ192:VKK192"/>
    <mergeCell ref="VKL192:VKM192"/>
    <mergeCell ref="VKN192:VKO192"/>
    <mergeCell ref="VKP192:VKQ192"/>
    <mergeCell ref="VKR192:VKS192"/>
    <mergeCell ref="VJZ192:VKA192"/>
    <mergeCell ref="VKB192:VKC192"/>
    <mergeCell ref="VKD192:VKE192"/>
    <mergeCell ref="VKF192:VKG192"/>
    <mergeCell ref="VKH192:VKI192"/>
    <mergeCell ref="VJP192:VJQ192"/>
    <mergeCell ref="VJR192:VJS192"/>
    <mergeCell ref="VJT192:VJU192"/>
    <mergeCell ref="VJV192:VJW192"/>
    <mergeCell ref="VJX192:VJY192"/>
    <mergeCell ref="VJF192:VJG192"/>
    <mergeCell ref="VJH192:VJI192"/>
    <mergeCell ref="VJJ192:VJK192"/>
    <mergeCell ref="VJL192:VJM192"/>
    <mergeCell ref="VJN192:VJO192"/>
    <mergeCell ref="VLX192:VLY192"/>
    <mergeCell ref="VLZ192:VMA192"/>
    <mergeCell ref="VMB192:VMC192"/>
    <mergeCell ref="VMD192:VME192"/>
    <mergeCell ref="VMF192:VMG192"/>
    <mergeCell ref="VLN192:VLO192"/>
    <mergeCell ref="VLP192:VLQ192"/>
    <mergeCell ref="VLR192:VLS192"/>
    <mergeCell ref="VLT192:VLU192"/>
    <mergeCell ref="VLV192:VLW192"/>
    <mergeCell ref="VLD192:VLE192"/>
    <mergeCell ref="VLF192:VLG192"/>
    <mergeCell ref="VLH192:VLI192"/>
    <mergeCell ref="VLJ192:VLK192"/>
    <mergeCell ref="VLL192:VLM192"/>
    <mergeCell ref="VKT192:VKU192"/>
    <mergeCell ref="VKV192:VKW192"/>
    <mergeCell ref="VKX192:VKY192"/>
    <mergeCell ref="VKZ192:VLA192"/>
    <mergeCell ref="VLB192:VLC192"/>
    <mergeCell ref="VNL192:VNM192"/>
    <mergeCell ref="VNN192:VNO192"/>
    <mergeCell ref="VNP192:VNQ192"/>
    <mergeCell ref="VNR192:VNS192"/>
    <mergeCell ref="VNT192:VNU192"/>
    <mergeCell ref="VNB192:VNC192"/>
    <mergeCell ref="VND192:VNE192"/>
    <mergeCell ref="VNF192:VNG192"/>
    <mergeCell ref="VNH192:VNI192"/>
    <mergeCell ref="VNJ192:VNK192"/>
    <mergeCell ref="VMR192:VMS192"/>
    <mergeCell ref="VMT192:VMU192"/>
    <mergeCell ref="VMV192:VMW192"/>
    <mergeCell ref="VMX192:VMY192"/>
    <mergeCell ref="VMZ192:VNA192"/>
    <mergeCell ref="VMH192:VMI192"/>
    <mergeCell ref="VMJ192:VMK192"/>
    <mergeCell ref="VML192:VMM192"/>
    <mergeCell ref="VMN192:VMO192"/>
    <mergeCell ref="VMP192:VMQ192"/>
    <mergeCell ref="VOZ192:VPA192"/>
    <mergeCell ref="VPB192:VPC192"/>
    <mergeCell ref="VPD192:VPE192"/>
    <mergeCell ref="VPF192:VPG192"/>
    <mergeCell ref="VPH192:VPI192"/>
    <mergeCell ref="VOP192:VOQ192"/>
    <mergeCell ref="VOR192:VOS192"/>
    <mergeCell ref="VOT192:VOU192"/>
    <mergeCell ref="VOV192:VOW192"/>
    <mergeCell ref="VOX192:VOY192"/>
    <mergeCell ref="VOF192:VOG192"/>
    <mergeCell ref="VOH192:VOI192"/>
    <mergeCell ref="VOJ192:VOK192"/>
    <mergeCell ref="VOL192:VOM192"/>
    <mergeCell ref="VON192:VOO192"/>
    <mergeCell ref="VNV192:VNW192"/>
    <mergeCell ref="VNX192:VNY192"/>
    <mergeCell ref="VNZ192:VOA192"/>
    <mergeCell ref="VOB192:VOC192"/>
    <mergeCell ref="VOD192:VOE192"/>
    <mergeCell ref="VQN192:VQO192"/>
    <mergeCell ref="VQP192:VQQ192"/>
    <mergeCell ref="VQR192:VQS192"/>
    <mergeCell ref="VQT192:VQU192"/>
    <mergeCell ref="VQV192:VQW192"/>
    <mergeCell ref="VQD192:VQE192"/>
    <mergeCell ref="VQF192:VQG192"/>
    <mergeCell ref="VQH192:VQI192"/>
    <mergeCell ref="VQJ192:VQK192"/>
    <mergeCell ref="VQL192:VQM192"/>
    <mergeCell ref="VPT192:VPU192"/>
    <mergeCell ref="VPV192:VPW192"/>
    <mergeCell ref="VPX192:VPY192"/>
    <mergeCell ref="VPZ192:VQA192"/>
    <mergeCell ref="VQB192:VQC192"/>
    <mergeCell ref="VPJ192:VPK192"/>
    <mergeCell ref="VPL192:VPM192"/>
    <mergeCell ref="VPN192:VPO192"/>
    <mergeCell ref="VPP192:VPQ192"/>
    <mergeCell ref="VPR192:VPS192"/>
    <mergeCell ref="VSB192:VSC192"/>
    <mergeCell ref="VSD192:VSE192"/>
    <mergeCell ref="VSF192:VSG192"/>
    <mergeCell ref="VSH192:VSI192"/>
    <mergeCell ref="VSJ192:VSK192"/>
    <mergeCell ref="VRR192:VRS192"/>
    <mergeCell ref="VRT192:VRU192"/>
    <mergeCell ref="VRV192:VRW192"/>
    <mergeCell ref="VRX192:VRY192"/>
    <mergeCell ref="VRZ192:VSA192"/>
    <mergeCell ref="VRH192:VRI192"/>
    <mergeCell ref="VRJ192:VRK192"/>
    <mergeCell ref="VRL192:VRM192"/>
    <mergeCell ref="VRN192:VRO192"/>
    <mergeCell ref="VRP192:VRQ192"/>
    <mergeCell ref="VQX192:VQY192"/>
    <mergeCell ref="VQZ192:VRA192"/>
    <mergeCell ref="VRB192:VRC192"/>
    <mergeCell ref="VRD192:VRE192"/>
    <mergeCell ref="VRF192:VRG192"/>
    <mergeCell ref="VTP192:VTQ192"/>
    <mergeCell ref="VTR192:VTS192"/>
    <mergeCell ref="VTT192:VTU192"/>
    <mergeCell ref="VTV192:VTW192"/>
    <mergeCell ref="VTX192:VTY192"/>
    <mergeCell ref="VTF192:VTG192"/>
    <mergeCell ref="VTH192:VTI192"/>
    <mergeCell ref="VTJ192:VTK192"/>
    <mergeCell ref="VTL192:VTM192"/>
    <mergeCell ref="VTN192:VTO192"/>
    <mergeCell ref="VSV192:VSW192"/>
    <mergeCell ref="VSX192:VSY192"/>
    <mergeCell ref="VSZ192:VTA192"/>
    <mergeCell ref="VTB192:VTC192"/>
    <mergeCell ref="VTD192:VTE192"/>
    <mergeCell ref="VSL192:VSM192"/>
    <mergeCell ref="VSN192:VSO192"/>
    <mergeCell ref="VSP192:VSQ192"/>
    <mergeCell ref="VSR192:VSS192"/>
    <mergeCell ref="VST192:VSU192"/>
    <mergeCell ref="VVD192:VVE192"/>
    <mergeCell ref="VVF192:VVG192"/>
    <mergeCell ref="VVH192:VVI192"/>
    <mergeCell ref="VVJ192:VVK192"/>
    <mergeCell ref="VVL192:VVM192"/>
    <mergeCell ref="VUT192:VUU192"/>
    <mergeCell ref="VUV192:VUW192"/>
    <mergeCell ref="VUX192:VUY192"/>
    <mergeCell ref="VUZ192:VVA192"/>
    <mergeCell ref="VVB192:VVC192"/>
    <mergeCell ref="VUJ192:VUK192"/>
    <mergeCell ref="VUL192:VUM192"/>
    <mergeCell ref="VUN192:VUO192"/>
    <mergeCell ref="VUP192:VUQ192"/>
    <mergeCell ref="VUR192:VUS192"/>
    <mergeCell ref="VTZ192:VUA192"/>
    <mergeCell ref="VUB192:VUC192"/>
    <mergeCell ref="VUD192:VUE192"/>
    <mergeCell ref="VUF192:VUG192"/>
    <mergeCell ref="VUH192:VUI192"/>
    <mergeCell ref="VWR192:VWS192"/>
    <mergeCell ref="VWT192:VWU192"/>
    <mergeCell ref="VWV192:VWW192"/>
    <mergeCell ref="VWX192:VWY192"/>
    <mergeCell ref="VWZ192:VXA192"/>
    <mergeCell ref="VWH192:VWI192"/>
    <mergeCell ref="VWJ192:VWK192"/>
    <mergeCell ref="VWL192:VWM192"/>
    <mergeCell ref="VWN192:VWO192"/>
    <mergeCell ref="VWP192:VWQ192"/>
    <mergeCell ref="VVX192:VVY192"/>
    <mergeCell ref="VVZ192:VWA192"/>
    <mergeCell ref="VWB192:VWC192"/>
    <mergeCell ref="VWD192:VWE192"/>
    <mergeCell ref="VWF192:VWG192"/>
    <mergeCell ref="VVN192:VVO192"/>
    <mergeCell ref="VVP192:VVQ192"/>
    <mergeCell ref="VVR192:VVS192"/>
    <mergeCell ref="VVT192:VVU192"/>
    <mergeCell ref="VVV192:VVW192"/>
    <mergeCell ref="VYF192:VYG192"/>
    <mergeCell ref="VYH192:VYI192"/>
    <mergeCell ref="VYJ192:VYK192"/>
    <mergeCell ref="VYL192:VYM192"/>
    <mergeCell ref="VYN192:VYO192"/>
    <mergeCell ref="VXV192:VXW192"/>
    <mergeCell ref="VXX192:VXY192"/>
    <mergeCell ref="VXZ192:VYA192"/>
    <mergeCell ref="VYB192:VYC192"/>
    <mergeCell ref="VYD192:VYE192"/>
    <mergeCell ref="VXL192:VXM192"/>
    <mergeCell ref="VXN192:VXO192"/>
    <mergeCell ref="VXP192:VXQ192"/>
    <mergeCell ref="VXR192:VXS192"/>
    <mergeCell ref="VXT192:VXU192"/>
    <mergeCell ref="VXB192:VXC192"/>
    <mergeCell ref="VXD192:VXE192"/>
    <mergeCell ref="VXF192:VXG192"/>
    <mergeCell ref="VXH192:VXI192"/>
    <mergeCell ref="VXJ192:VXK192"/>
    <mergeCell ref="VZT192:VZU192"/>
    <mergeCell ref="VZV192:VZW192"/>
    <mergeCell ref="VZX192:VZY192"/>
    <mergeCell ref="VZZ192:WAA192"/>
    <mergeCell ref="WAB192:WAC192"/>
    <mergeCell ref="VZJ192:VZK192"/>
    <mergeCell ref="VZL192:VZM192"/>
    <mergeCell ref="VZN192:VZO192"/>
    <mergeCell ref="VZP192:VZQ192"/>
    <mergeCell ref="VZR192:VZS192"/>
    <mergeCell ref="VYZ192:VZA192"/>
    <mergeCell ref="VZB192:VZC192"/>
    <mergeCell ref="VZD192:VZE192"/>
    <mergeCell ref="VZF192:VZG192"/>
    <mergeCell ref="VZH192:VZI192"/>
    <mergeCell ref="VYP192:VYQ192"/>
    <mergeCell ref="VYR192:VYS192"/>
    <mergeCell ref="VYT192:VYU192"/>
    <mergeCell ref="VYV192:VYW192"/>
    <mergeCell ref="VYX192:VYY192"/>
    <mergeCell ref="WBH192:WBI192"/>
    <mergeCell ref="WBJ192:WBK192"/>
    <mergeCell ref="WBL192:WBM192"/>
    <mergeCell ref="WBN192:WBO192"/>
    <mergeCell ref="WBP192:WBQ192"/>
    <mergeCell ref="WAX192:WAY192"/>
    <mergeCell ref="WAZ192:WBA192"/>
    <mergeCell ref="WBB192:WBC192"/>
    <mergeCell ref="WBD192:WBE192"/>
    <mergeCell ref="WBF192:WBG192"/>
    <mergeCell ref="WAN192:WAO192"/>
    <mergeCell ref="WAP192:WAQ192"/>
    <mergeCell ref="WAR192:WAS192"/>
    <mergeCell ref="WAT192:WAU192"/>
    <mergeCell ref="WAV192:WAW192"/>
    <mergeCell ref="WAD192:WAE192"/>
    <mergeCell ref="WAF192:WAG192"/>
    <mergeCell ref="WAH192:WAI192"/>
    <mergeCell ref="WAJ192:WAK192"/>
    <mergeCell ref="WAL192:WAM192"/>
    <mergeCell ref="WCV192:WCW192"/>
    <mergeCell ref="WCX192:WCY192"/>
    <mergeCell ref="WCZ192:WDA192"/>
    <mergeCell ref="WDB192:WDC192"/>
    <mergeCell ref="WDD192:WDE192"/>
    <mergeCell ref="WCL192:WCM192"/>
    <mergeCell ref="WCN192:WCO192"/>
    <mergeCell ref="WCP192:WCQ192"/>
    <mergeCell ref="WCR192:WCS192"/>
    <mergeCell ref="WCT192:WCU192"/>
    <mergeCell ref="WCB192:WCC192"/>
    <mergeCell ref="WCD192:WCE192"/>
    <mergeCell ref="WCF192:WCG192"/>
    <mergeCell ref="WCH192:WCI192"/>
    <mergeCell ref="WCJ192:WCK192"/>
    <mergeCell ref="WBR192:WBS192"/>
    <mergeCell ref="WBT192:WBU192"/>
    <mergeCell ref="WBV192:WBW192"/>
    <mergeCell ref="WBX192:WBY192"/>
    <mergeCell ref="WBZ192:WCA192"/>
    <mergeCell ref="WEJ192:WEK192"/>
    <mergeCell ref="WEL192:WEM192"/>
    <mergeCell ref="WEN192:WEO192"/>
    <mergeCell ref="WEP192:WEQ192"/>
    <mergeCell ref="WER192:WES192"/>
    <mergeCell ref="WDZ192:WEA192"/>
    <mergeCell ref="WEB192:WEC192"/>
    <mergeCell ref="WED192:WEE192"/>
    <mergeCell ref="WEF192:WEG192"/>
    <mergeCell ref="WEH192:WEI192"/>
    <mergeCell ref="WDP192:WDQ192"/>
    <mergeCell ref="WDR192:WDS192"/>
    <mergeCell ref="WDT192:WDU192"/>
    <mergeCell ref="WDV192:WDW192"/>
    <mergeCell ref="WDX192:WDY192"/>
    <mergeCell ref="WDF192:WDG192"/>
    <mergeCell ref="WDH192:WDI192"/>
    <mergeCell ref="WDJ192:WDK192"/>
    <mergeCell ref="WDL192:WDM192"/>
    <mergeCell ref="WDN192:WDO192"/>
    <mergeCell ref="WFX192:WFY192"/>
    <mergeCell ref="WFZ192:WGA192"/>
    <mergeCell ref="WGB192:WGC192"/>
    <mergeCell ref="WGD192:WGE192"/>
    <mergeCell ref="WGF192:WGG192"/>
    <mergeCell ref="WFN192:WFO192"/>
    <mergeCell ref="WFP192:WFQ192"/>
    <mergeCell ref="WFR192:WFS192"/>
    <mergeCell ref="WFT192:WFU192"/>
    <mergeCell ref="WFV192:WFW192"/>
    <mergeCell ref="WFD192:WFE192"/>
    <mergeCell ref="WFF192:WFG192"/>
    <mergeCell ref="WFH192:WFI192"/>
    <mergeCell ref="WFJ192:WFK192"/>
    <mergeCell ref="WFL192:WFM192"/>
    <mergeCell ref="WET192:WEU192"/>
    <mergeCell ref="WEV192:WEW192"/>
    <mergeCell ref="WEX192:WEY192"/>
    <mergeCell ref="WEZ192:WFA192"/>
    <mergeCell ref="WFB192:WFC192"/>
    <mergeCell ref="WHL192:WHM192"/>
    <mergeCell ref="WHN192:WHO192"/>
    <mergeCell ref="WHP192:WHQ192"/>
    <mergeCell ref="WHR192:WHS192"/>
    <mergeCell ref="WHT192:WHU192"/>
    <mergeCell ref="WHB192:WHC192"/>
    <mergeCell ref="WHD192:WHE192"/>
    <mergeCell ref="WHF192:WHG192"/>
    <mergeCell ref="WHH192:WHI192"/>
    <mergeCell ref="WHJ192:WHK192"/>
    <mergeCell ref="WGR192:WGS192"/>
    <mergeCell ref="WGT192:WGU192"/>
    <mergeCell ref="WGV192:WGW192"/>
    <mergeCell ref="WGX192:WGY192"/>
    <mergeCell ref="WGZ192:WHA192"/>
    <mergeCell ref="WGH192:WGI192"/>
    <mergeCell ref="WGJ192:WGK192"/>
    <mergeCell ref="WGL192:WGM192"/>
    <mergeCell ref="WGN192:WGO192"/>
    <mergeCell ref="WGP192:WGQ192"/>
    <mergeCell ref="WIZ192:WJA192"/>
    <mergeCell ref="WJB192:WJC192"/>
    <mergeCell ref="WJD192:WJE192"/>
    <mergeCell ref="WJF192:WJG192"/>
    <mergeCell ref="WJH192:WJI192"/>
    <mergeCell ref="WIP192:WIQ192"/>
    <mergeCell ref="WIR192:WIS192"/>
    <mergeCell ref="WIT192:WIU192"/>
    <mergeCell ref="WIV192:WIW192"/>
    <mergeCell ref="WIX192:WIY192"/>
    <mergeCell ref="WIF192:WIG192"/>
    <mergeCell ref="WIH192:WII192"/>
    <mergeCell ref="WIJ192:WIK192"/>
    <mergeCell ref="WIL192:WIM192"/>
    <mergeCell ref="WIN192:WIO192"/>
    <mergeCell ref="WHV192:WHW192"/>
    <mergeCell ref="WHX192:WHY192"/>
    <mergeCell ref="WHZ192:WIA192"/>
    <mergeCell ref="WIB192:WIC192"/>
    <mergeCell ref="WID192:WIE192"/>
    <mergeCell ref="WKN192:WKO192"/>
    <mergeCell ref="WKP192:WKQ192"/>
    <mergeCell ref="WKR192:WKS192"/>
    <mergeCell ref="WKT192:WKU192"/>
    <mergeCell ref="WKV192:WKW192"/>
    <mergeCell ref="WKD192:WKE192"/>
    <mergeCell ref="WKF192:WKG192"/>
    <mergeCell ref="WKH192:WKI192"/>
    <mergeCell ref="WKJ192:WKK192"/>
    <mergeCell ref="WKL192:WKM192"/>
    <mergeCell ref="WJT192:WJU192"/>
    <mergeCell ref="WJV192:WJW192"/>
    <mergeCell ref="WJX192:WJY192"/>
    <mergeCell ref="WJZ192:WKA192"/>
    <mergeCell ref="WKB192:WKC192"/>
    <mergeCell ref="WJJ192:WJK192"/>
    <mergeCell ref="WJL192:WJM192"/>
    <mergeCell ref="WJN192:WJO192"/>
    <mergeCell ref="WJP192:WJQ192"/>
    <mergeCell ref="WJR192:WJS192"/>
    <mergeCell ref="WMB192:WMC192"/>
    <mergeCell ref="WMD192:WME192"/>
    <mergeCell ref="WMF192:WMG192"/>
    <mergeCell ref="WMH192:WMI192"/>
    <mergeCell ref="WMJ192:WMK192"/>
    <mergeCell ref="WLR192:WLS192"/>
    <mergeCell ref="WLT192:WLU192"/>
    <mergeCell ref="WLV192:WLW192"/>
    <mergeCell ref="WLX192:WLY192"/>
    <mergeCell ref="WLZ192:WMA192"/>
    <mergeCell ref="WLH192:WLI192"/>
    <mergeCell ref="WLJ192:WLK192"/>
    <mergeCell ref="WLL192:WLM192"/>
    <mergeCell ref="WLN192:WLO192"/>
    <mergeCell ref="WLP192:WLQ192"/>
    <mergeCell ref="WKX192:WKY192"/>
    <mergeCell ref="WKZ192:WLA192"/>
    <mergeCell ref="WLB192:WLC192"/>
    <mergeCell ref="WLD192:WLE192"/>
    <mergeCell ref="WLF192:WLG192"/>
    <mergeCell ref="WNP192:WNQ192"/>
    <mergeCell ref="WNR192:WNS192"/>
    <mergeCell ref="WNT192:WNU192"/>
    <mergeCell ref="WNV192:WNW192"/>
    <mergeCell ref="WNX192:WNY192"/>
    <mergeCell ref="WNF192:WNG192"/>
    <mergeCell ref="WNH192:WNI192"/>
    <mergeCell ref="WNJ192:WNK192"/>
    <mergeCell ref="WNL192:WNM192"/>
    <mergeCell ref="WNN192:WNO192"/>
    <mergeCell ref="WMV192:WMW192"/>
    <mergeCell ref="WMX192:WMY192"/>
    <mergeCell ref="WMZ192:WNA192"/>
    <mergeCell ref="WNB192:WNC192"/>
    <mergeCell ref="WND192:WNE192"/>
    <mergeCell ref="WML192:WMM192"/>
    <mergeCell ref="WMN192:WMO192"/>
    <mergeCell ref="WMP192:WMQ192"/>
    <mergeCell ref="WMR192:WMS192"/>
    <mergeCell ref="WMT192:WMU192"/>
    <mergeCell ref="WPD192:WPE192"/>
    <mergeCell ref="WPF192:WPG192"/>
    <mergeCell ref="WPH192:WPI192"/>
    <mergeCell ref="WPJ192:WPK192"/>
    <mergeCell ref="WPL192:WPM192"/>
    <mergeCell ref="WOT192:WOU192"/>
    <mergeCell ref="WOV192:WOW192"/>
    <mergeCell ref="WOX192:WOY192"/>
    <mergeCell ref="WOZ192:WPA192"/>
    <mergeCell ref="WPB192:WPC192"/>
    <mergeCell ref="WOJ192:WOK192"/>
    <mergeCell ref="WOL192:WOM192"/>
    <mergeCell ref="WON192:WOO192"/>
    <mergeCell ref="WOP192:WOQ192"/>
    <mergeCell ref="WOR192:WOS192"/>
    <mergeCell ref="WNZ192:WOA192"/>
    <mergeCell ref="WOB192:WOC192"/>
    <mergeCell ref="WOD192:WOE192"/>
    <mergeCell ref="WOF192:WOG192"/>
    <mergeCell ref="WOH192:WOI192"/>
    <mergeCell ref="WQR192:WQS192"/>
    <mergeCell ref="WQT192:WQU192"/>
    <mergeCell ref="WQV192:WQW192"/>
    <mergeCell ref="WQX192:WQY192"/>
    <mergeCell ref="WQZ192:WRA192"/>
    <mergeCell ref="WQH192:WQI192"/>
    <mergeCell ref="WQJ192:WQK192"/>
    <mergeCell ref="WQL192:WQM192"/>
    <mergeCell ref="WQN192:WQO192"/>
    <mergeCell ref="WQP192:WQQ192"/>
    <mergeCell ref="WPX192:WPY192"/>
    <mergeCell ref="WPZ192:WQA192"/>
    <mergeCell ref="WQB192:WQC192"/>
    <mergeCell ref="WQD192:WQE192"/>
    <mergeCell ref="WQF192:WQG192"/>
    <mergeCell ref="WPN192:WPO192"/>
    <mergeCell ref="WPP192:WPQ192"/>
    <mergeCell ref="WPR192:WPS192"/>
    <mergeCell ref="WPT192:WPU192"/>
    <mergeCell ref="WPV192:WPW192"/>
    <mergeCell ref="WSF192:WSG192"/>
    <mergeCell ref="WSH192:WSI192"/>
    <mergeCell ref="WSJ192:WSK192"/>
    <mergeCell ref="WSL192:WSM192"/>
    <mergeCell ref="WSN192:WSO192"/>
    <mergeCell ref="WRV192:WRW192"/>
    <mergeCell ref="WRX192:WRY192"/>
    <mergeCell ref="WRZ192:WSA192"/>
    <mergeCell ref="WSB192:WSC192"/>
    <mergeCell ref="WSD192:WSE192"/>
    <mergeCell ref="WRL192:WRM192"/>
    <mergeCell ref="WRN192:WRO192"/>
    <mergeCell ref="WRP192:WRQ192"/>
    <mergeCell ref="WRR192:WRS192"/>
    <mergeCell ref="WRT192:WRU192"/>
    <mergeCell ref="WRB192:WRC192"/>
    <mergeCell ref="WRD192:WRE192"/>
    <mergeCell ref="WRF192:WRG192"/>
    <mergeCell ref="WRH192:WRI192"/>
    <mergeCell ref="WRJ192:WRK192"/>
    <mergeCell ref="WTT192:WTU192"/>
    <mergeCell ref="WTV192:WTW192"/>
    <mergeCell ref="WTX192:WTY192"/>
    <mergeCell ref="WTZ192:WUA192"/>
    <mergeCell ref="WUB192:WUC192"/>
    <mergeCell ref="WTJ192:WTK192"/>
    <mergeCell ref="WTL192:WTM192"/>
    <mergeCell ref="WTN192:WTO192"/>
    <mergeCell ref="WTP192:WTQ192"/>
    <mergeCell ref="WTR192:WTS192"/>
    <mergeCell ref="WSZ192:WTA192"/>
    <mergeCell ref="WTB192:WTC192"/>
    <mergeCell ref="WTD192:WTE192"/>
    <mergeCell ref="WTF192:WTG192"/>
    <mergeCell ref="WTH192:WTI192"/>
    <mergeCell ref="WSP192:WSQ192"/>
    <mergeCell ref="WSR192:WSS192"/>
    <mergeCell ref="WST192:WSU192"/>
    <mergeCell ref="WSV192:WSW192"/>
    <mergeCell ref="WSX192:WSY192"/>
    <mergeCell ref="WVH192:WVI192"/>
    <mergeCell ref="WVJ192:WVK192"/>
    <mergeCell ref="WVL192:WVM192"/>
    <mergeCell ref="WVN192:WVO192"/>
    <mergeCell ref="WVP192:WVQ192"/>
    <mergeCell ref="WUX192:WUY192"/>
    <mergeCell ref="WUZ192:WVA192"/>
    <mergeCell ref="WVB192:WVC192"/>
    <mergeCell ref="WVD192:WVE192"/>
    <mergeCell ref="WVF192:WVG192"/>
    <mergeCell ref="WUN192:WUO192"/>
    <mergeCell ref="WUP192:WUQ192"/>
    <mergeCell ref="WUR192:WUS192"/>
    <mergeCell ref="WUT192:WUU192"/>
    <mergeCell ref="WUV192:WUW192"/>
    <mergeCell ref="WUD192:WUE192"/>
    <mergeCell ref="WUF192:WUG192"/>
    <mergeCell ref="WUH192:WUI192"/>
    <mergeCell ref="WUJ192:WUK192"/>
    <mergeCell ref="WUL192:WUM192"/>
    <mergeCell ref="WWV192:WWW192"/>
    <mergeCell ref="WWX192:WWY192"/>
    <mergeCell ref="WWZ192:WXA192"/>
    <mergeCell ref="WXB192:WXC192"/>
    <mergeCell ref="WXD192:WXE192"/>
    <mergeCell ref="WWL192:WWM192"/>
    <mergeCell ref="WWN192:WWO192"/>
    <mergeCell ref="WWP192:WWQ192"/>
    <mergeCell ref="WWR192:WWS192"/>
    <mergeCell ref="WWT192:WWU192"/>
    <mergeCell ref="WWB192:WWC192"/>
    <mergeCell ref="WWD192:WWE192"/>
    <mergeCell ref="WWF192:WWG192"/>
    <mergeCell ref="WWH192:WWI192"/>
    <mergeCell ref="WWJ192:WWK192"/>
    <mergeCell ref="WVR192:WVS192"/>
    <mergeCell ref="WVT192:WVU192"/>
    <mergeCell ref="WVV192:WVW192"/>
    <mergeCell ref="WVX192:WVY192"/>
    <mergeCell ref="WVZ192:WWA192"/>
    <mergeCell ref="WYJ192:WYK192"/>
    <mergeCell ref="WYL192:WYM192"/>
    <mergeCell ref="WYN192:WYO192"/>
    <mergeCell ref="WYP192:WYQ192"/>
    <mergeCell ref="WYR192:WYS192"/>
    <mergeCell ref="WXZ192:WYA192"/>
    <mergeCell ref="WYB192:WYC192"/>
    <mergeCell ref="WYD192:WYE192"/>
    <mergeCell ref="WYF192:WYG192"/>
    <mergeCell ref="WYH192:WYI192"/>
    <mergeCell ref="WXP192:WXQ192"/>
    <mergeCell ref="WXR192:WXS192"/>
    <mergeCell ref="WXT192:WXU192"/>
    <mergeCell ref="WXV192:WXW192"/>
    <mergeCell ref="WXX192:WXY192"/>
    <mergeCell ref="WXF192:WXG192"/>
    <mergeCell ref="WXH192:WXI192"/>
    <mergeCell ref="WXJ192:WXK192"/>
    <mergeCell ref="WXL192:WXM192"/>
    <mergeCell ref="WXN192:WXO192"/>
    <mergeCell ref="WZX192:WZY192"/>
    <mergeCell ref="WZZ192:XAA192"/>
    <mergeCell ref="XAB192:XAC192"/>
    <mergeCell ref="XAD192:XAE192"/>
    <mergeCell ref="XAF192:XAG192"/>
    <mergeCell ref="WZN192:WZO192"/>
    <mergeCell ref="WZP192:WZQ192"/>
    <mergeCell ref="WZR192:WZS192"/>
    <mergeCell ref="WZT192:WZU192"/>
    <mergeCell ref="WZV192:WZW192"/>
    <mergeCell ref="WZD192:WZE192"/>
    <mergeCell ref="WZF192:WZG192"/>
    <mergeCell ref="WZH192:WZI192"/>
    <mergeCell ref="WZJ192:WZK192"/>
    <mergeCell ref="WZL192:WZM192"/>
    <mergeCell ref="WYT192:WYU192"/>
    <mergeCell ref="WYV192:WYW192"/>
    <mergeCell ref="WYX192:WYY192"/>
    <mergeCell ref="WYZ192:WZA192"/>
    <mergeCell ref="WZB192:WZC192"/>
    <mergeCell ref="XBL192:XBM192"/>
    <mergeCell ref="XBN192:XBO192"/>
    <mergeCell ref="XBP192:XBQ192"/>
    <mergeCell ref="XBR192:XBS192"/>
    <mergeCell ref="XBT192:XBU192"/>
    <mergeCell ref="XBB192:XBC192"/>
    <mergeCell ref="XBD192:XBE192"/>
    <mergeCell ref="XBF192:XBG192"/>
    <mergeCell ref="XBH192:XBI192"/>
    <mergeCell ref="XBJ192:XBK192"/>
    <mergeCell ref="XAR192:XAS192"/>
    <mergeCell ref="XAT192:XAU192"/>
    <mergeCell ref="XAV192:XAW192"/>
    <mergeCell ref="XAX192:XAY192"/>
    <mergeCell ref="XAZ192:XBA192"/>
    <mergeCell ref="XAH192:XAI192"/>
    <mergeCell ref="XAJ192:XAK192"/>
    <mergeCell ref="XAL192:XAM192"/>
    <mergeCell ref="XAN192:XAO192"/>
    <mergeCell ref="XAP192:XAQ192"/>
    <mergeCell ref="XCZ192:XDA192"/>
    <mergeCell ref="XDB192:XDC192"/>
    <mergeCell ref="XDD192:XDE192"/>
    <mergeCell ref="XDF192:XDG192"/>
    <mergeCell ref="XDH192:XDI192"/>
    <mergeCell ref="XCP192:XCQ192"/>
    <mergeCell ref="XCR192:XCS192"/>
    <mergeCell ref="XCT192:XCU192"/>
    <mergeCell ref="XCV192:XCW192"/>
    <mergeCell ref="XCX192:XCY192"/>
    <mergeCell ref="XCF192:XCG192"/>
    <mergeCell ref="XCH192:XCI192"/>
    <mergeCell ref="XCJ192:XCK192"/>
    <mergeCell ref="XCL192:XCM192"/>
    <mergeCell ref="XCN192:XCO192"/>
    <mergeCell ref="XBV192:XBW192"/>
    <mergeCell ref="XBX192:XBY192"/>
    <mergeCell ref="XBZ192:XCA192"/>
    <mergeCell ref="XCB192:XCC192"/>
    <mergeCell ref="XCD192:XCE192"/>
    <mergeCell ref="XEN192:XEO192"/>
    <mergeCell ref="XEP192:XEQ192"/>
    <mergeCell ref="XER192:XES192"/>
    <mergeCell ref="XET192:XEU192"/>
    <mergeCell ref="XED192:XEE192"/>
    <mergeCell ref="XEF192:XEG192"/>
    <mergeCell ref="XEH192:XEI192"/>
    <mergeCell ref="XEJ192:XEK192"/>
    <mergeCell ref="XEL192:XEM192"/>
    <mergeCell ref="XDT192:XDU192"/>
    <mergeCell ref="XDV192:XDW192"/>
    <mergeCell ref="XDX192:XDY192"/>
    <mergeCell ref="XDZ192:XEA192"/>
    <mergeCell ref="XEB192:XEC192"/>
    <mergeCell ref="XDJ192:XDK192"/>
    <mergeCell ref="XDL192:XDM192"/>
    <mergeCell ref="XDN192:XDO192"/>
    <mergeCell ref="XDP192:XDQ192"/>
    <mergeCell ref="XDR192:XDS192"/>
  </mergeCells>
  <pageMargins left="0.70866141732283472" right="0.70866141732283472" top="0.74803149606299213" bottom="0.74803149606299213" header="0.31496062992125984" footer="0.31496062992125984"/>
  <pageSetup paperSize="5" scale="60" fitToHeight="8" orientation="portrait" r:id="rId1"/>
  <rowBreaks count="5" manualBreakCount="5">
    <brk id="89" max="6" man="1"/>
    <brk id="173" max="6" man="1"/>
    <brk id="272" max="6" man="1"/>
    <brk id="329" max="6" man="1"/>
    <brk id="4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Isère</dc:creator>
  <cp:lastModifiedBy>Eva Bonneau-Goyer</cp:lastModifiedBy>
  <cp:lastPrinted>2024-06-20T21:46:54Z</cp:lastPrinted>
  <dcterms:created xsi:type="dcterms:W3CDTF">2019-05-14T14:09:57Z</dcterms:created>
  <dcterms:modified xsi:type="dcterms:W3CDTF">2024-07-17T16:54:59Z</dcterms:modified>
</cp:coreProperties>
</file>